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<sst xmlns="http://schemas.openxmlformats.org/spreadsheetml/2006/main" count="33" uniqueCount="33">
  <si>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</si>
  <si>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RSE040</t>
  </si>
  <si>
    <t xml:space="preserve">m²</t>
  </si>
  <si>
    <t xml:space="preserve">Pavimento técnico acessível "GRESPANIA".</t>
  </si>
  <si>
    <r>
      <rPr>
        <sz val="8.25"/>
        <color rgb="FF000000"/>
        <rFont val="Arial"/>
        <family val="2"/>
      </rPr>
      <t xml:space="preserve">Pavimento técnico acessível de painéis autoportantes de 600x600 mm e 48 mm de espessura, formados por um suporte base de painel de aglomerado, de 38 mm de espessura, com bordos de PVC, lâmina de alumínio de 0,5 mm de espessura disposta na face inferior e uma camada de acabamento de grés porcelânico, estilo cimento, série Meteor "GRESPANIA", cor antracite, acabamento liso, de 598x598 mm e 10 mm de espessura apoiadas sobre pés reguláveis de aço galvanizado, para alturas de até 150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</si>
  <si>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</si>
  <si>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</si>
  <si>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</si>
  <si>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</si>
  <si>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</si>
  <si>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</si>
  <si>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mt12psk040a</t>
  </si>
  <si>
    <t xml:space="preserve">m</t>
  </si>
  <si>
    <t xml:space="preserve">Fita perimetral de lã de rocha de 12 mm de espessura e 100 mm de largura.</t>
  </si>
  <si>
    <t xml:space="preserve">mt12psk080a</t>
  </si>
  <si>
    <t xml:space="preserve">Ud</t>
  </si>
  <si>
    <t xml:space="preserve">Cartucho de 600 cm³ de cola para fixação de pés reguláveis à superfície de apoio.</t>
  </si>
  <si>
    <t xml:space="preserve">mt12psk060J</t>
  </si>
  <si>
    <t xml:space="preserve">Ud</t>
  </si>
  <si>
    <t xml:space="preserve">Pé regulável de aço galvanizado, para alturas de até 150 mm. Inclusive acessórios.</t>
  </si>
  <si>
    <t xml:space="preserve">mt12stg010gabb</t>
  </si>
  <si>
    <t xml:space="preserve">m²</t>
  </si>
  <si>
    <t xml:space="preserve">Painel autoportante para o sistema de pavimento técnico acessível "GRESPANIA", de 600x600 mm e 48 mm de espessura, formado por um suporte base de painel de aglomerado, de 38 mm de espessura, biselado e rematado perimetralmente com PVC, cor a escolher, lâmina de alumínio de 0,5 mm de espessura disposta na face inferior e uma camada de acabamento de grés porcelânico, estilo cimento, série Meteor "GRESPANIA", cor antracite, acabamento liso, de 598x598 mm e 10 mm de espessura; classificação 2/2/A/2, segundo NP EN 12825.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</si>
  <si>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</si>
  <si>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</si>
  <si>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</si>
  <si>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</si>
  <si>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</si>
  <si>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</si>
  <si>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</si>
  <si>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</si>
  <si>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405,60MT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</si>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</sst>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3.57" customWidth="1"/>
    <col min="5" max="5" width="80.5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302.69</v>
      </c>
      <c r="H9" s="13">
        <f ca="1">ROUND(INDIRECT(ADDRESS(ROW()+(0), COLUMN()+(-2), 1))*INDIRECT(ADDRESS(ROW()+(0), COLUMN()+(-1), 1)), 2)</f>
        <v>302.69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0.01</v>
      </c>
      <c r="G10" s="17">
        <v>850</v>
      </c>
      <c r="H10" s="17">
        <f ca="1">ROUND(INDIRECT(ADDRESS(ROW()+(0), COLUMN()+(-2), 1))*INDIRECT(ADDRESS(ROW()+(0), COLUMN()+(-1), 1)), 2)</f>
        <v>8.5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3</v>
      </c>
      <c r="G11" s="17">
        <v>138.8</v>
      </c>
      <c r="H11" s="17">
        <f ca="1">ROUND(INDIRECT(ADDRESS(ROW()+(0), COLUMN()+(-2), 1))*INDIRECT(ADDRESS(ROW()+(0), COLUMN()+(-1), 1)), 2)</f>
        <v>416.4</v>
      </c>
    </row>
    <row r="12" spans="1:8" ht="66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1.05</v>
      </c>
      <c r="G12" s="17">
        <v>6803.46</v>
      </c>
      <c r="H12" s="17">
        <f ca="1">ROUND(INDIRECT(ADDRESS(ROW()+(0), COLUMN()+(-2), 1))*INDIRECT(ADDRESS(ROW()+(0), COLUMN()+(-1), 1)), 2)</f>
        <v>7143.63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0.468</v>
      </c>
      <c r="G13" s="17">
        <v>101.3</v>
      </c>
      <c r="H13" s="17">
        <f ca="1">ROUND(INDIRECT(ADDRESS(ROW()+(0), COLUMN()+(-2), 1))*INDIRECT(ADDRESS(ROW()+(0), COLUMN()+(-1), 1)), 2)</f>
        <v>47.41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20">
        <v>0.468</v>
      </c>
      <c r="G14" s="21">
        <v>73.13</v>
      </c>
      <c r="H14" s="21">
        <f ca="1">ROUND(INDIRECT(ADDRESS(ROW()+(0), COLUMN()+(-2), 1))*INDIRECT(ADDRESS(ROW()+(0), COLUMN()+(-1), 1)), 2)</f>
        <v>34.22</v>
      </c>
    </row>
    <row r="15" spans="1:8" ht="13.50" thickBot="1" customHeight="1">
      <c r="A15" s="19"/>
      <c r="B15" s="19"/>
      <c r="C15" s="19"/>
      <c r="D15" s="22" t="s">
        <v>29</v>
      </c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7952.85</v>
      </c>
      <c r="H15" s="24">
        <f ca="1">ROUND(INDIRECT(ADDRESS(ROW()+(0), COLUMN()+(-2), 1))*INDIRECT(ADDRESS(ROW()+(0), COLUMN()+(-1), 1))/100, 2)</f>
        <v>159.06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8111.91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