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<sst xmlns="http://schemas.openxmlformats.org/spreadsheetml/2006/main" count="40" uniqueCount="40">
  <si>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</si>
  <si>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RSG011</t>
  </si>
  <si>
    <t xml:space="preserve">m²</t>
  </si>
  <si>
    <t xml:space="preserve">Pavimento de ladrilhos cerâmicos colocados em camada grossa.</t>
  </si>
  <si>
    <r>
      <rPr>
        <sz val="8.25"/>
        <color rgb="FF000000"/>
        <rFont val="Arial"/>
        <family val="2"/>
      </rPr>
      <t xml:space="preserve">Pavimento de ladrilhos cerâmicos de grés esmaltado, de 30x30 cm, 8 €/m², capacidade de absorção de água E&lt;3%, grupo BIb, resistência ao deslizamento até 15, assentes com argamassa de cimento M-5 de 3 cm de espessura e enchimento das juntas com argamassa de juntas cimentosa tipo L, cor branco, para juntas de até 3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</si>
  <si>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</si>
  <si>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</si>
  <si>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</si>
  <si>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</si>
  <si>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</si>
  <si>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</si>
  <si>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</si>
  <si>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</si>
  <si>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</si>
  <si>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mt18bde020ag800</t>
  </si>
  <si>
    <t xml:space="preserve">m²</t>
  </si>
  <si>
    <t xml:space="preserve">Ladrilho cerâmico de grés esmaltado, 30x30 cm, 8,00MT/m², capacidade de absorção de água E&lt;3%, grupo BIb, segundo NP EN 14411, resistência ao deslizamento até 15 segundo ENV 12633.</t>
  </si>
  <si>
    <t xml:space="preserve">mt09mcp020bE</t>
  </si>
  <si>
    <t xml:space="preserve">kg</t>
  </si>
  <si>
    <t xml:space="preserve">Argamassa de juntas cimentosa, tipo L, cor branca, para juntas de até 3 mm, à base de cimento branco de alta resistência e aditivos especiais, para enchimento de juntas de peças cerâmicas com um grau de absorção médio-alto.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</si>
  <si>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</si>
  <si>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</si>
  <si>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</si>
  <si>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</si>
  <si>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</si>
  <si>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</si>
  <si>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</si>
  <si>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</si>
  <si>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138,99MT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</si>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</sst>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3.57" customWidth="1"/>
    <col min="5" max="5" width="69.87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0.03</v>
      </c>
      <c r="H9" s="11"/>
      <c r="I9" s="13">
        <v>4916.3</v>
      </c>
      <c r="J9" s="13">
        <f ca="1">ROUND(INDIRECT(ADDRESS(ROW()+(0), COLUMN()+(-3), 1))*INDIRECT(ADDRESS(ROW()+(0), COLUMN()+(-1), 1)), 2)</f>
        <v>147.49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1.05</v>
      </c>
      <c r="H10" s="16"/>
      <c r="I10" s="17">
        <v>556.21</v>
      </c>
      <c r="J10" s="17">
        <f ca="1">ROUND(INDIRECT(ADDRESS(ROW()+(0), COLUMN()+(-3), 1))*INDIRECT(ADDRESS(ROW()+(0), COLUMN()+(-1), 1)), 2)</f>
        <v>584.02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0.15</v>
      </c>
      <c r="H11" s="16"/>
      <c r="I11" s="17">
        <v>69.07</v>
      </c>
      <c r="J11" s="17">
        <f ca="1">ROUND(INDIRECT(ADDRESS(ROW()+(0), COLUMN()+(-3), 1))*INDIRECT(ADDRESS(ROW()+(0), COLUMN()+(-1), 1)), 2)</f>
        <v>10.36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0.356</v>
      </c>
      <c r="H12" s="16"/>
      <c r="I12" s="17">
        <v>122.06</v>
      </c>
      <c r="J12" s="17">
        <f ca="1">ROUND(INDIRECT(ADDRESS(ROW()+(0), COLUMN()+(-3), 1))*INDIRECT(ADDRESS(ROW()+(0), COLUMN()+(-1), 1)), 2)</f>
        <v>43.45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0.178</v>
      </c>
      <c r="H13" s="20"/>
      <c r="I13" s="21">
        <v>91.26</v>
      </c>
      <c r="J13" s="21">
        <f ca="1">ROUND(INDIRECT(ADDRESS(ROW()+(0), COLUMN()+(-3), 1))*INDIRECT(ADDRESS(ROW()+(0), COLUMN()+(-1), 1)), 2)</f>
        <v>16.24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801.56</v>
      </c>
      <c r="J14" s="24">
        <f ca="1">ROUND(INDIRECT(ADDRESS(ROW()+(0), COLUMN()+(-3), 1))*INDIRECT(ADDRESS(ROW()+(0), COLUMN()+(-1), 1))/100, 2)</f>
        <v>16.03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817.59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172013</v>
      </c>
      <c r="G19" s="31"/>
      <c r="H19" s="31">
        <v>172014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