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<sst xmlns="http://schemas.openxmlformats.org/spreadsheetml/2006/main" count="37" uniqueCount="37">
  <si>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</si>
  <si>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RSG020</t>
  </si>
  <si>
    <t xml:space="preserve">m</t>
  </si>
  <si>
    <t xml:space="preserve">Rodapé cerâmico. Colocação em camada fina.</t>
  </si>
  <si>
    <r>
      <rPr>
        <sz val="8.25"/>
        <color rgb="FF000000"/>
        <rFont val="Arial"/>
        <family val="2"/>
      </rPr>
      <t xml:space="preserve">Rodapé de grés esmaltado, de 80 mm, gama básica. COLOCAÇÃO: em camada fina, com cimento cola de presa normal, C1 sem nenhuma característica adicional, cinzento. ENCHIMENTO DE JUNTAS: com argamassa de juntas cimentosa melhorada, com absorção de água reduzida e resistência elevada à abrasão tipo CG 2 W A, cor branco, para juntas de 2 a 15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</si>
  <si>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</si>
  <si>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</si>
  <si>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</si>
  <si>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</si>
  <si>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</si>
  <si>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</si>
  <si>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mt18rce100a</t>
  </si>
  <si>
    <t xml:space="preserve">m</t>
  </si>
  <si>
    <t xml:space="preserve">Rodapé de grés esmaltado, de 80 cm de altura, gama básica.</t>
  </si>
  <si>
    <t xml:space="preserve">mt09mcr021g</t>
  </si>
  <si>
    <t xml:space="preserve">kg</t>
  </si>
  <si>
    <t xml:space="preserve">Cimento cola de presa normal, C1, segundo NP EN 12004, cor cinzento.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</si>
  <si>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</si>
  <si>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</si>
  <si>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</si>
  <si>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</si>
  <si>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</si>
  <si>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</si>
  <si>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</si>
  <si>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</si>
  <si>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60,60MT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</si>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</sst>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74" customWidth="1"/>
    <col min="4" max="4" width="72.59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1.05</v>
      </c>
      <c r="G9" s="11"/>
      <c r="H9" s="13">
        <v>223.78</v>
      </c>
      <c r="I9" s="13">
        <f ca="1">ROUND(INDIRECT(ADDRESS(ROW()+(0), COLUMN()+(-3), 1))*INDIRECT(ADDRESS(ROW()+(0), COLUMN()+(-1), 1)), 2)</f>
        <v>234.97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0.25</v>
      </c>
      <c r="G10" s="16"/>
      <c r="H10" s="17">
        <v>16</v>
      </c>
      <c r="I10" s="17">
        <f ca="1">ROUND(INDIRECT(ADDRESS(ROW()+(0), COLUMN()+(-3), 1))*INDIRECT(ADDRESS(ROW()+(0), COLUMN()+(-1), 1)), 2)</f>
        <v>4</v>
      </c>
      <c r="J10" s="17"/>
    </row>
    <row r="11" spans="1:10" ht="66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0.18</v>
      </c>
      <c r="G11" s="16"/>
      <c r="H11" s="17">
        <v>66.55</v>
      </c>
      <c r="I11" s="17">
        <f ca="1">ROUND(INDIRECT(ADDRESS(ROW()+(0), COLUMN()+(-3), 1))*INDIRECT(ADDRESS(ROW()+(0), COLUMN()+(-1), 1)), 2)</f>
        <v>11.98</v>
      </c>
      <c r="J11" s="17"/>
    </row>
    <row r="12" spans="1:10" ht="13.50" thickBot="1" customHeight="1">
      <c r="A12" s="14" t="s">
        <v>20</v>
      </c>
      <c r="B12" s="14"/>
      <c r="C12" s="18" t="s">
        <v>21</v>
      </c>
      <c r="D12" s="19" t="s">
        <v>22</v>
      </c>
      <c r="E12" s="19"/>
      <c r="F12" s="20">
        <v>0.238</v>
      </c>
      <c r="G12" s="20"/>
      <c r="H12" s="21">
        <v>134.36</v>
      </c>
      <c r="I12" s="21">
        <f ca="1">ROUND(INDIRECT(ADDRESS(ROW()+(0), COLUMN()+(-3), 1))*INDIRECT(ADDRESS(ROW()+(0), COLUMN()+(-1), 1)), 2)</f>
        <v>31.98</v>
      </c>
      <c r="J12" s="21"/>
    </row>
    <row r="13" spans="1:10" ht="13.50" thickBot="1" customHeight="1">
      <c r="A13" s="19"/>
      <c r="B13" s="19"/>
      <c r="C13" s="22" t="s">
        <v>23</v>
      </c>
      <c r="D13" s="5" t="s">
        <v>24</v>
      </c>
      <c r="E13" s="5"/>
      <c r="F13" s="23">
        <v>2</v>
      </c>
      <c r="G13" s="23"/>
      <c r="H13" s="24">
        <f ca="1">ROUND(SUM(INDIRECT(ADDRESS(ROW()+(-1), COLUMN()+(1), 1)),INDIRECT(ADDRESS(ROW()+(-2), COLUMN()+(1), 1)),INDIRECT(ADDRESS(ROW()+(-3), COLUMN()+(1), 1)),INDIRECT(ADDRESS(ROW()+(-4), COLUMN()+(1), 1))), 2)</f>
        <v>282.93</v>
      </c>
      <c r="I13" s="24">
        <f ca="1">ROUND(INDIRECT(ADDRESS(ROW()+(0), COLUMN()+(-3), 1))*INDIRECT(ADDRESS(ROW()+(0), COLUMN()+(-1), 1))/100, 2)</f>
        <v>5.66</v>
      </c>
      <c r="J13" s="24"/>
    </row>
    <row r="14" spans="1:10" ht="13.50" thickBot="1" customHeight="1">
      <c r="A14" s="25" t="s">
        <v>25</v>
      </c>
      <c r="B14" s="25"/>
      <c r="C14" s="26"/>
      <c r="D14" s="26"/>
      <c r="E14" s="26"/>
      <c r="F14" s="27"/>
      <c r="G14" s="27"/>
      <c r="H14" s="25" t="s">
        <v>26</v>
      </c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288.59</v>
      </c>
      <c r="J14" s="28"/>
    </row>
    <row r="17" spans="1:10" ht="13.50" thickBot="1" customHeight="1">
      <c r="A17" s="29" t="s">
        <v>27</v>
      </c>
      <c r="B17" s="29"/>
      <c r="C17" s="29"/>
      <c r="D17" s="29"/>
      <c r="E17" s="29" t="s">
        <v>28</v>
      </c>
      <c r="F17" s="29"/>
      <c r="G17" s="29" t="s">
        <v>29</v>
      </c>
      <c r="H17" s="29"/>
      <c r="I17" s="29"/>
      <c r="J17" s="29" t="s">
        <v>30</v>
      </c>
    </row>
    <row r="18" spans="1:10" ht="13.50" thickBot="1" customHeight="1">
      <c r="A18" s="30" t="s">
        <v>31</v>
      </c>
      <c r="B18" s="30"/>
      <c r="C18" s="30"/>
      <c r="D18" s="30"/>
      <c r="E18" s="31">
        <v>142013</v>
      </c>
      <c r="F18" s="31"/>
      <c r="G18" s="31">
        <v>172013</v>
      </c>
      <c r="H18" s="31"/>
      <c r="I18" s="31"/>
      <c r="J18" s="31" t="s">
        <v>32</v>
      </c>
    </row>
    <row r="19" spans="1:10" ht="13.50" thickBot="1" customHeight="1">
      <c r="A19" s="32" t="s">
        <v>33</v>
      </c>
      <c r="B19" s="32"/>
      <c r="C19" s="32"/>
      <c r="D19" s="32"/>
      <c r="E19" s="33"/>
      <c r="F19" s="33"/>
      <c r="G19" s="33"/>
      <c r="H19" s="33"/>
      <c r="I19" s="33"/>
      <c r="J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</row>
  </sheetData>
  <mergeCells count="4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E14"/>
    <mergeCell ref="F14:G14"/>
    <mergeCell ref="I14:J14"/>
    <mergeCell ref="A17:D17"/>
    <mergeCell ref="E17:F17"/>
    <mergeCell ref="G17:I17"/>
    <mergeCell ref="A18:D18"/>
    <mergeCell ref="E18:F19"/>
    <mergeCell ref="G18:I19"/>
    <mergeCell ref="J18:J19"/>
    <mergeCell ref="A19:D19"/>
    <mergeCell ref="A22:J22"/>
    <mergeCell ref="A23:J23"/>
    <mergeCell ref="A24:J24"/>
  </mergeCells>
  <pageMargins left="0.147638" right="0.147638" top="0.206693" bottom="0.206693" header="0.0" footer="0.0"/>
  <pageSetup paperSize="9" orientation="portrait"/>
  <rowBreaks count="0" manualBreakCount="0">
    </rowBreaks>
</worksheet>
</file>