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<sst xmlns="http://schemas.openxmlformats.org/spreadsheetml/2006/main" count="50" uniqueCount="50">
  <si>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</si>
  <si>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RSG120</t>
  </si>
  <si>
    <t xml:space="preserve">m²</t>
  </si>
  <si>
    <t xml:space="preserve">Pavimento com revestimento de ladrilhos cerâmicos "PORCELANATTO", colocados em seco.</t>
  </si>
  <si>
    <r>
      <rPr>
        <sz val="7.80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7.80"/>
        <color rgb="FF000000"/>
        <rFont val="Arial"/>
        <family val="2"/>
      </rPr>
      <t xml:space="preserve">painéis de 600x600 mm e 17 mm de espessura, formados por um suporte base com ligação macho-fêmea de material polimérico, aderido à parte inferior de um ladrilho cerâmico de grés porcelânico, estilo decorativo "PORCELANATTO", de 596x596 mm e 10,5 mm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utilização interior</t>
    </r>
    <r>
      <rPr>
        <sz val="7.80"/>
        <color rgb="FF000000"/>
        <rFont val="Arial"/>
        <family val="2"/>
      </rPr>
      <t xml:space="preserve">, colocados em seco sobre uma lâmina anti-deslizante de EPDM Dry Systal, </t>
    </r>
    <r>
      <rPr>
        <b/>
        <sz val="7.80"/>
        <color rgb="FF000000"/>
        <rFont val="Arial"/>
        <family val="2"/>
      </rPr>
      <t xml:space="preserve">com sistema de aquecimento por folio radiante, Civis Termia</t>
    </r>
    <r>
      <rPr>
        <sz val="7.80"/>
        <color rgb="FF000000"/>
        <rFont val="Arial"/>
        <family val="2"/>
      </rPr>
      <t xml:space="preserve"> e enchimentos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</si>
  <si>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</si>
  <si>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</si>
  <si>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</si>
  <si>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</si>
  <si>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</si>
  <si>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</si>
  <si>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mt12pct026e</t>
  </si>
  <si>
    <t xml:space="preserve">m²</t>
  </si>
  <si>
    <t xml:space="preserve">Painel para o sistema de colocação a seco Dry System "TAU CERÁMICA" de 600x600 mm e 17 mm de espessura, formado por um suporte base com ligação macho-fêmea de material polimérico, aderido à parte inferior de um ladrilho cerâmico de grés porcelânico, estilo decorativo "PORCELANATTO", de 596x596 mm e 10,5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</si>
  <si>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</si>
  <si>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</si>
  <si>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 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</si>
  <si>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</si>
  <si>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</si>
  <si>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</si>
  <si>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</si>
  <si>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</si>
  <si>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</si>
  <si>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mo022</t>
  </si>
  <si>
    <t xml:space="preserve">h</t>
  </si>
  <si>
    <t xml:space="preserve">Oficial de 1ª ladrilhador.</t>
  </si>
  <si>
    <t xml:space="preserve">mo056</t>
  </si>
  <si>
    <t xml:space="preserve">h</t>
  </si>
  <si>
    <t xml:space="preserve">Ajudante de ladrilhador.</t>
  </si>
  <si>
    <t xml:space="preserve">mo003</t>
  </si>
  <si>
    <t xml:space="preserve">h</t>
  </si>
  <si>
    <t xml:space="preserve">Oficial de 1ª instalador de aquecimento.</t>
  </si>
  <si>
    <t xml:space="preserve">mo095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</si>
  <si>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</si>
  <si>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</si>
  <si>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</si>
  <si>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</si>
  <si>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</si>
  <si>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</si>
  <si>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1.595,62MT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</si>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</sst>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6.56" customWidth="1"/>
    <col min="4" max="4" width="20.55" customWidth="1"/>
    <col min="5" max="5" width="33.81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4911.130000</v>
      </c>
      <c r="K8" s="16"/>
      <c r="L8" s="16"/>
      <c r="M8" s="16">
        <f ca="1">ROUND(INDIRECT(ADDRESS(ROW()+(0), COLUMN()+(-5), 1))*INDIRECT(ADDRESS(ROW()+(0), COLUMN()+(-3), 1)), 2)</f>
        <v>5156.690000</v>
      </c>
      <c r="N8" s="16"/>
    </row>
    <row r="9" spans="1:14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3386.990000</v>
      </c>
      <c r="K9" s="20"/>
      <c r="L9" s="20"/>
      <c r="M9" s="20">
        <f ca="1">ROUND(INDIRECT(ADDRESS(ROW()+(0), COLUMN()+(-5), 1))*INDIRECT(ADDRESS(ROW()+(0), COLUMN()+(-3), 1)), 2)</f>
        <v>3386.990000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20">
        <v>34.420000</v>
      </c>
      <c r="K10" s="20"/>
      <c r="L10" s="20"/>
      <c r="M10" s="20">
        <f ca="1">ROUND(INDIRECT(ADDRESS(ROW()+(0), COLUMN()+(-5), 1))*INDIRECT(ADDRESS(ROW()+(0), COLUMN()+(-3), 1)), 2)</f>
        <v>17.210000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270.960000</v>
      </c>
      <c r="K11" s="20"/>
      <c r="L11" s="20"/>
      <c r="M11" s="20">
        <f ca="1">ROUND(INDIRECT(ADDRESS(ROW()+(0), COLUMN()+(-5), 1))*INDIRECT(ADDRESS(ROW()+(0), COLUMN()+(-3), 1)), 2)</f>
        <v>284.510000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0.461000</v>
      </c>
      <c r="I12" s="19"/>
      <c r="J12" s="20">
        <v>88.450000</v>
      </c>
      <c r="K12" s="20"/>
      <c r="L12" s="20"/>
      <c r="M12" s="20">
        <f ca="1">ROUND(INDIRECT(ADDRESS(ROW()+(0), COLUMN()+(-5), 1))*INDIRECT(ADDRESS(ROW()+(0), COLUMN()+(-3), 1)), 2)</f>
        <v>40.780000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0.230000</v>
      </c>
      <c r="I13" s="19"/>
      <c r="J13" s="20">
        <v>58.180000</v>
      </c>
      <c r="K13" s="20"/>
      <c r="L13" s="20"/>
      <c r="M13" s="20">
        <f ca="1">ROUND(INDIRECT(ADDRESS(ROW()+(0), COLUMN()+(-5), 1))*INDIRECT(ADDRESS(ROW()+(0), COLUMN()+(-3), 1)), 2)</f>
        <v>13.380000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0.230000</v>
      </c>
      <c r="I14" s="19"/>
      <c r="J14" s="20">
        <v>91.430000</v>
      </c>
      <c r="K14" s="20"/>
      <c r="L14" s="20"/>
      <c r="M14" s="20">
        <f ca="1">ROUND(INDIRECT(ADDRESS(ROW()+(0), COLUMN()+(-5), 1))*INDIRECT(ADDRESS(ROW()+(0), COLUMN()+(-3), 1)), 2)</f>
        <v>21.030000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0.230000</v>
      </c>
      <c r="I15" s="23"/>
      <c r="J15" s="24">
        <v>58.070000</v>
      </c>
      <c r="K15" s="24"/>
      <c r="L15" s="24"/>
      <c r="M15" s="24">
        <f ca="1">ROUND(INDIRECT(ADDRESS(ROW()+(0), COLUMN()+(-5), 1))*INDIRECT(ADDRESS(ROW()+(0), COLUMN()+(-3), 1)), 2)</f>
        <v>13.360000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8933.950000</v>
      </c>
      <c r="K16" s="16"/>
      <c r="L16" s="16"/>
      <c r="M16" s="16">
        <f ca="1">ROUND(INDIRECT(ADDRESS(ROW()+(0), COLUMN()+(-5), 1))*INDIRECT(ADDRESS(ROW()+(0), COLUMN()+(-3), 1))/100, 2)</f>
        <v>178.680000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9112.630000</v>
      </c>
      <c r="K17" s="24"/>
      <c r="L17" s="24"/>
      <c r="M17" s="24">
        <f ca="1">ROUND(INDIRECT(ADDRESS(ROW()+(0), COLUMN()+(-5), 1))*INDIRECT(ADDRESS(ROW()+(0), COLUMN()+(-3), 1))/100, 2)</f>
        <v>273.380000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9386.010000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162008.000000</v>
      </c>
      <c r="H22" s="29"/>
      <c r="I22" s="29"/>
      <c r="J22" s="29"/>
      <c r="K22" s="29">
        <v>162010.000000</v>
      </c>
      <c r="L22" s="29"/>
      <c r="M22" s="29"/>
      <c r="N22" s="29">
        <v>3.000000</v>
      </c>
    </row>
    <row r="23" spans="1:14" ht="12.0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