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<sst xmlns="http://schemas.openxmlformats.org/spreadsheetml/2006/main" count="50" uniqueCount="50">
  <si>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</si>
  <si>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RSG120</t>
  </si>
  <si>
    <t xml:space="preserve">m²</t>
  </si>
  <si>
    <t xml:space="preserve">Pavimento com revestimento de ladrilhos cerâmicos "PORCELANATTO", colocados em seco.</t>
  </si>
  <si>
    <r>
      <rPr>
        <sz val="7.80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7.80"/>
        <color rgb="FF000000"/>
        <rFont val="Arial"/>
        <family val="2"/>
      </rPr>
      <t xml:space="preserve">painéis de 600x600 mm e 17 mm de espessura, formados por um suporte base com ligação macho-fêmea de material polimérico, aderido à parte inferior de um ladrilho cerâmico de grés porcelânico, estilo cimento "PORCELANATTO", de 596x596 mm e 10,5 mm de espessura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para utilização interior</t>
    </r>
    <r>
      <rPr>
        <sz val="7.80"/>
        <color rgb="FF000000"/>
        <rFont val="Arial"/>
        <family val="2"/>
      </rPr>
      <t xml:space="preserve">, colocados em seco sobre uma lâmina anti-deslizante de EPDM Dry Systal, </t>
    </r>
    <r>
      <rPr>
        <b/>
        <sz val="7.80"/>
        <color rgb="FF000000"/>
        <rFont val="Arial"/>
        <family val="2"/>
      </rPr>
      <t xml:space="preserve">com sistema de aquecimento por folio radiante, Civis Termia</t>
    </r>
    <r>
      <rPr>
        <sz val="7.80"/>
        <color rgb="FF000000"/>
        <rFont val="Arial"/>
        <family val="2"/>
      </rPr>
      <t xml:space="preserve"> e enchimentos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</si>
  <si>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</si>
  <si>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</si>
  <si>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</si>
  <si>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</si>
  <si>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</si>
  <si>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</si>
  <si>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mt12pct026j</t>
  </si>
  <si>
    <t xml:space="preserve">m²</t>
  </si>
  <si>
    <t xml:space="preserve">Painel para o sistema de colocação a seco Dry System "TAU CERÁMICA" de 600x600 mm e 17 mm de espessura, formado por um suporte base com ligação macho-fêmea de material polimérico, aderido à parte inferior de um ladrilho cerâmico de grés porcelânico, estilo cimento "PORCELANATTO", de 596x596 mm e 10,5 mm de espessura; classificação 2/2/A/2, segundo NP EN 12825.</t>
  </si>
  <si>
    <t xml:space="preserve">mt12pct100</t>
  </si>
  <si>
    <t xml:space="preserve">Ud</t>
  </si>
  <si>
    <t xml:space="preserve">Repercussão, por m², de instalação, sob pavimento, do sistema de aquecimento Civis Termia, para pavimentos de colocação em seco Dry System "TAU CERÁMICA", formado por painel para isolamento térmico e acústico de poliestireno extrudido de 2 cm de espessura, películas de aquecimento Cecatau, camada separadora de polietileno de 0,4 mm de espessura, elementos de regulação e controlo e peças especiais.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</si>
  <si>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</si>
  <si>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</si>
  <si>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</si>
  <si>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</si>
  <si>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</si>
  <si>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</si>
  <si>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mo022</t>
  </si>
  <si>
    <t xml:space="preserve">h</t>
  </si>
  <si>
    <t xml:space="preserve">Oficial de 1ª ladrilhador.</t>
  </si>
  <si>
    <t xml:space="preserve">mo056</t>
  </si>
  <si>
    <t xml:space="preserve">h</t>
  </si>
  <si>
    <t xml:space="preserve">Ajudante de ladrilhador.</t>
  </si>
  <si>
    <t xml:space="preserve">mo003</t>
  </si>
  <si>
    <t xml:space="preserve">h</t>
  </si>
  <si>
    <t xml:space="preserve">Oficial de 1ª instalador de aquecimento.</t>
  </si>
  <si>
    <t xml:space="preserve">mo095</t>
  </si>
  <si>
    <t xml:space="preserve">h</t>
  </si>
  <si>
    <t xml:space="preserve">Ajudante de instalador de aquecimento.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</si>
  <si>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</si>
  <si>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</si>
  <si>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</si>
  <si>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</si>
  <si>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1.330,97MT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</si>
  <si>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</si>
  <si>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</si>
  <si>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</si>
  <si>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</si>
  <si>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</si>
  <si>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12004:2007</t>
  </si>
  <si>
    <t xml:space="preserve">Colas para ladrilhos - Requisitos, avaliação da conformidade, classificação e designação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</si>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</sst>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5" customWidth="1"/>
    <col min="2" max="2" width="3.79" customWidth="1"/>
    <col min="3" max="3" width="6.99" customWidth="1"/>
    <col min="4" max="4" width="20.55" customWidth="1"/>
    <col min="5" max="5" width="33.81" customWidth="1"/>
    <col min="6" max="6" width="5.68" customWidth="1"/>
    <col min="7" max="7" width="5.54" customWidth="1"/>
    <col min="8" max="8" width="2.77" customWidth="1"/>
    <col min="9" max="9" width="3.64" customWidth="1"/>
    <col min="10" max="10" width="1.17" customWidth="1"/>
    <col min="11" max="11" width="9.18" customWidth="1"/>
    <col min="12" max="12" width="2.77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6">
        <v>3499.890000</v>
      </c>
      <c r="K8" s="16"/>
      <c r="L8" s="16"/>
      <c r="M8" s="16">
        <f ca="1">ROUND(INDIRECT(ADDRESS(ROW()+(0), COLUMN()+(-5), 1))*INDIRECT(ADDRESS(ROW()+(0), COLUMN()+(-3), 1)), 2)</f>
        <v>3674.880000</v>
      </c>
      <c r="N8" s="16"/>
    </row>
    <row r="9" spans="1:14" ht="60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19"/>
      <c r="J9" s="20">
        <v>3386.990000</v>
      </c>
      <c r="K9" s="20"/>
      <c r="L9" s="20"/>
      <c r="M9" s="20">
        <f ca="1">ROUND(INDIRECT(ADDRESS(ROW()+(0), COLUMN()+(-5), 1))*INDIRECT(ADDRESS(ROW()+(0), COLUMN()+(-3), 1)), 2)</f>
        <v>3386.990000</v>
      </c>
      <c r="N9" s="20"/>
    </row>
    <row r="10" spans="1:14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20">
        <v>34.420000</v>
      </c>
      <c r="K10" s="20"/>
      <c r="L10" s="20"/>
      <c r="M10" s="20">
        <f ca="1">ROUND(INDIRECT(ADDRESS(ROW()+(0), COLUMN()+(-5), 1))*INDIRECT(ADDRESS(ROW()+(0), COLUMN()+(-3), 1)), 2)</f>
        <v>17.210000</v>
      </c>
      <c r="N10" s="20"/>
    </row>
    <row r="11" spans="1:14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20">
        <v>270.960000</v>
      </c>
      <c r="K11" s="20"/>
      <c r="L11" s="20"/>
      <c r="M11" s="20">
        <f ca="1">ROUND(INDIRECT(ADDRESS(ROW()+(0), COLUMN()+(-5), 1))*INDIRECT(ADDRESS(ROW()+(0), COLUMN()+(-3), 1)), 2)</f>
        <v>284.510000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0.461000</v>
      </c>
      <c r="I12" s="19"/>
      <c r="J12" s="20">
        <v>88.450000</v>
      </c>
      <c r="K12" s="20"/>
      <c r="L12" s="20"/>
      <c r="M12" s="20">
        <f ca="1">ROUND(INDIRECT(ADDRESS(ROW()+(0), COLUMN()+(-5), 1))*INDIRECT(ADDRESS(ROW()+(0), COLUMN()+(-3), 1)), 2)</f>
        <v>40.780000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0.230000</v>
      </c>
      <c r="I13" s="19"/>
      <c r="J13" s="20">
        <v>58.180000</v>
      </c>
      <c r="K13" s="20"/>
      <c r="L13" s="20"/>
      <c r="M13" s="20">
        <f ca="1">ROUND(INDIRECT(ADDRESS(ROW()+(0), COLUMN()+(-5), 1))*INDIRECT(ADDRESS(ROW()+(0), COLUMN()+(-3), 1)), 2)</f>
        <v>13.380000</v>
      </c>
      <c r="N13" s="20"/>
    </row>
    <row r="14" spans="1:14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0.230000</v>
      </c>
      <c r="I14" s="19"/>
      <c r="J14" s="20">
        <v>91.430000</v>
      </c>
      <c r="K14" s="20"/>
      <c r="L14" s="20"/>
      <c r="M14" s="20">
        <f ca="1">ROUND(INDIRECT(ADDRESS(ROW()+(0), COLUMN()+(-5), 1))*INDIRECT(ADDRESS(ROW()+(0), COLUMN()+(-3), 1)), 2)</f>
        <v>21.030000</v>
      </c>
      <c r="N14" s="20"/>
    </row>
    <row r="15" spans="1:14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0.230000</v>
      </c>
      <c r="I15" s="23"/>
      <c r="J15" s="24">
        <v>58.070000</v>
      </c>
      <c r="K15" s="24"/>
      <c r="L15" s="24"/>
      <c r="M15" s="24">
        <f ca="1">ROUND(INDIRECT(ADDRESS(ROW()+(0), COLUMN()+(-5), 1))*INDIRECT(ADDRESS(ROW()+(0), COLUMN()+(-3), 1)), 2)</f>
        <v>13.360000</v>
      </c>
      <c r="N15" s="24"/>
    </row>
    <row r="16" spans="1:14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0"/>
      <c r="H16" s="14">
        <v>2.000000</v>
      </c>
      <c r="I16" s="14"/>
      <c r="J16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7452.140000</v>
      </c>
      <c r="K16" s="16"/>
      <c r="L16" s="16"/>
      <c r="M16" s="16">
        <f ca="1">ROUND(INDIRECT(ADDRESS(ROW()+(0), COLUMN()+(-5), 1))*INDIRECT(ADDRESS(ROW()+(0), COLUMN()+(-3), 1))/100, 2)</f>
        <v>149.040000</v>
      </c>
      <c r="N16" s="16"/>
    </row>
    <row r="17" spans="1:14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2"/>
      <c r="H17" s="23">
        <v>3.000000</v>
      </c>
      <c r="I17" s="23"/>
      <c r="J17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7601.180000</v>
      </c>
      <c r="K17" s="24"/>
      <c r="L17" s="24"/>
      <c r="M17" s="24">
        <f ca="1">ROUND(INDIRECT(ADDRESS(ROW()+(0), COLUMN()+(-5), 1))*INDIRECT(ADDRESS(ROW()+(0), COLUMN()+(-3), 1))/100, 2)</f>
        <v>228.040000</v>
      </c>
      <c r="N17" s="24"/>
    </row>
    <row r="18" spans="1:14" ht="12.00" thickBot="1" customHeight="1">
      <c r="A18" s="6" t="s">
        <v>39</v>
      </c>
      <c r="B18" s="7"/>
      <c r="C18" s="7"/>
      <c r="D18" s="7"/>
      <c r="E18" s="7"/>
      <c r="F18" s="7"/>
      <c r="G18" s="7"/>
      <c r="H18" s="25"/>
      <c r="I18" s="25"/>
      <c r="J18" s="6" t="s">
        <v>40</v>
      </c>
      <c r="K18" s="6"/>
      <c r="L18" s="6"/>
      <c r="M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7829.220000</v>
      </c>
      <c r="N18" s="26"/>
    </row>
    <row r="21" spans="1:14" ht="21.60" thickBot="1" customHeight="1">
      <c r="A21" s="27" t="s">
        <v>41</v>
      </c>
      <c r="B21" s="27"/>
      <c r="C21" s="27"/>
      <c r="D21" s="27"/>
      <c r="E21" s="27"/>
      <c r="F21" s="27"/>
      <c r="G21" s="27" t="s">
        <v>42</v>
      </c>
      <c r="H21" s="27"/>
      <c r="I21" s="27"/>
      <c r="J21" s="27"/>
      <c r="K21" s="27" t="s">
        <v>43</v>
      </c>
      <c r="L21" s="27"/>
      <c r="M21" s="27"/>
      <c r="N21" s="27" t="s">
        <v>44</v>
      </c>
    </row>
    <row r="22" spans="1:14" ht="12.00" thickBot="1" customHeight="1">
      <c r="A22" s="28" t="s">
        <v>45</v>
      </c>
      <c r="B22" s="28"/>
      <c r="C22" s="28"/>
      <c r="D22" s="28"/>
      <c r="E22" s="28"/>
      <c r="F22" s="28"/>
      <c r="G22" s="29">
        <v>162008.000000</v>
      </c>
      <c r="H22" s="29"/>
      <c r="I22" s="29"/>
      <c r="J22" s="29"/>
      <c r="K22" s="29">
        <v>162010.000000</v>
      </c>
      <c r="L22" s="29"/>
      <c r="M22" s="29"/>
      <c r="N22" s="29">
        <v>3.000000</v>
      </c>
    </row>
    <row r="23" spans="1:14" ht="12.00" thickBot="1" customHeight="1">
      <c r="A23" s="30" t="s">
        <v>46</v>
      </c>
      <c r="B23" s="30"/>
      <c r="C23" s="30"/>
      <c r="D23" s="30"/>
      <c r="E23" s="30"/>
      <c r="F23" s="30"/>
      <c r="G23" s="31"/>
      <c r="H23" s="31"/>
      <c r="I23" s="31"/>
      <c r="J23" s="31"/>
      <c r="K23" s="31"/>
      <c r="L23" s="31"/>
      <c r="M23" s="31"/>
      <c r="N23" s="31"/>
    </row>
    <row r="26" spans="1:1" ht="11.40" thickBot="1" customHeight="1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1.40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</sheetData>
  <mergeCells count="65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C17:G17"/>
    <mergeCell ref="H17:I17"/>
    <mergeCell ref="J17:L17"/>
    <mergeCell ref="M17:N17"/>
    <mergeCell ref="A18:G18"/>
    <mergeCell ref="H18:I18"/>
    <mergeCell ref="J18:L18"/>
    <mergeCell ref="M18:N18"/>
    <mergeCell ref="A21:F21"/>
    <mergeCell ref="G21:J21"/>
    <mergeCell ref="K21:M21"/>
    <mergeCell ref="A22:F22"/>
    <mergeCell ref="G22:J23"/>
    <mergeCell ref="K22:M23"/>
    <mergeCell ref="N22:N23"/>
    <mergeCell ref="A23:F23"/>
    <mergeCell ref="A26:N26"/>
    <mergeCell ref="A27:N27"/>
    <mergeCell ref="A28:N28"/>
  </mergeCells>
  <pageMargins left="0.620079" right="0.472441" top="0.472441" bottom="0.472441" header="0.0" footer="0.0"/>
  <pageSetup paperSize="9" orientation="portrait"/>
  <rowBreaks count="0" manualBreakCount="0">
    </rowBreaks>
</worksheet>
</file>