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<sst xmlns="http://schemas.openxmlformats.org/spreadsheetml/2006/main" count="40" uniqueCount="40">
  <si>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</si>
  <si>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RSG140</t>
  </si>
  <si>
    <t xml:space="preserve">m²</t>
  </si>
  <si>
    <t xml:space="preserve">Pavimento de ladrilhos cerâmicos "BUTECH", colocados com cola.</t>
  </si>
  <si>
    <r>
      <rPr>
        <sz val="8.25"/>
        <color rgb="FF000000"/>
        <rFont val="Arial"/>
        <family val="2"/>
      </rPr>
      <t xml:space="preserve">Pavimento de placas de grés porcelânico de grande formato STON-KER de "BUTECH", "PORCELANOSA GRUPO", série Durango, acabamento Arena, de 37,3x37,3x1 cm, para utilização interior, resistência ao deslizamento entre 15 e 35 segundo ENV 12633, assentes com cimento cola melhorado, C2 TE, com deslizamento reduzido e tempo de colocação ampliado, Rapimax Gris n "BUTECH" e enchimento das juntas com argamassa de juntas cimentosa Colorstuk 0-4 "BUTECH", tipo CG 2, cor Manhattan, para juntas de até 4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</si>
  <si>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</si>
  <si>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</si>
  <si>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</si>
  <si>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</si>
  <si>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</si>
  <si>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</si>
  <si>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mt09mcb010i</t>
  </si>
  <si>
    <t xml:space="preserve">kg</t>
  </si>
  <si>
    <t xml:space="preserve">Cimento cola melhorado, C2 TE, com deslizamento reduzido e tempo de colocação ampliado, segundo NP EN 12004, Rapimax Gris n "BUTECH", para a colocação em camada fina do pavimento cerâmico, à base de cimentos especiais, inertes seleccionados e resinas sintéticas.</t>
  </si>
  <si>
    <t xml:space="preserve">mt12pcb020hnS1</t>
  </si>
  <si>
    <t xml:space="preserve">m²</t>
  </si>
  <si>
    <t xml:space="preserve">Placa de grés porcelânico de grande formato STON-KER de "BUTECH", "PORCELANOSA GRUPO", série Durango, acabamento Arena, de 37,3x37,3x1 cm.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</si>
  <si>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</si>
  <si>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</si>
  <si>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</si>
  <si>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</si>
  <si>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</si>
  <si>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</si>
  <si>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</si>
  <si>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</si>
  <si>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</si>
  <si>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</si>
  <si>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</si>
  <si>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705,89MT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</si>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</sst>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0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79.31</v>
      </c>
      <c r="J9" s="13">
        <f ca="1">ROUND(INDIRECT(ADDRESS(ROW()+(0), COLUMN()+(-3), 1))*INDIRECT(ADDRESS(ROW()+(0), COLUMN()+(-1), 1)), 2)</f>
        <v>237.93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3499.11</v>
      </c>
      <c r="J10" s="17">
        <f ca="1">ROUND(INDIRECT(ADDRESS(ROW()+(0), COLUMN()+(-3), 1))*INDIRECT(ADDRESS(ROW()+(0), COLUMN()+(-1), 1)), 2)</f>
        <v>3674.07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0.5</v>
      </c>
      <c r="H11" s="16"/>
      <c r="I11" s="17">
        <v>140.71</v>
      </c>
      <c r="J11" s="17">
        <f ca="1">ROUND(INDIRECT(ADDRESS(ROW()+(0), COLUMN()+(-3), 1))*INDIRECT(ADDRESS(ROW()+(0), COLUMN()+(-1), 1)), 2)</f>
        <v>70.36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0.528</v>
      </c>
      <c r="H12" s="16"/>
      <c r="I12" s="17">
        <v>122.06</v>
      </c>
      <c r="J12" s="17">
        <f ca="1">ROUND(INDIRECT(ADDRESS(ROW()+(0), COLUMN()+(-3), 1))*INDIRECT(ADDRESS(ROW()+(0), COLUMN()+(-1), 1)), 2)</f>
        <v>64.45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0.264</v>
      </c>
      <c r="H13" s="20"/>
      <c r="I13" s="21">
        <v>91.26</v>
      </c>
      <c r="J13" s="21">
        <f ca="1">ROUND(INDIRECT(ADDRESS(ROW()+(0), COLUMN()+(-3), 1))*INDIRECT(ADDRESS(ROW()+(0), COLUMN()+(-1), 1)), 2)</f>
        <v>24.09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4070.9</v>
      </c>
      <c r="J14" s="24">
        <f ca="1">ROUND(INDIRECT(ADDRESS(ROW()+(0), COLUMN()+(-3), 1))*INDIRECT(ADDRESS(ROW()+(0), COLUMN()+(-1), 1))/100, 2)</f>
        <v>81.42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4152.32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