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<sst xmlns="http://schemas.openxmlformats.org/spreadsheetml/2006/main" count="36" uniqueCount="36">
  <si>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</si>
  <si>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RSN020</t>
  </si>
  <si>
    <t xml:space="preserve">m²</t>
  </si>
  <si>
    <t xml:space="preserve">Pavimento contínuo de betão tratado superficialmente com recobrimento cimentício.</t>
  </si>
  <si>
    <r>
      <rPr>
        <sz val="8.25"/>
        <color rgb="FF000000"/>
        <rFont val="Arial"/>
        <family val="2"/>
      </rPr>
      <t xml:space="preserve">Pavimento contínuo </t>
    </r>
    <r>
      <rPr>
        <b/>
        <sz val="8.25"/>
        <color rgb="FF000000"/>
        <rFont val="Arial"/>
        <family val="2"/>
      </rPr>
      <t xml:space="preserve">de betão simples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espessura, realizado com </t>
    </r>
    <r>
      <rPr>
        <b/>
        <sz val="8.25"/>
        <color rgb="FF000000"/>
        <rFont val="Arial"/>
        <family val="2"/>
      </rPr>
      <t xml:space="preserve">betão C12/15 (X0(P); D12; S3; Cl 1,0) fabricado em central e betonagem desde camião, espalhamento e vibração manual</t>
    </r>
    <r>
      <rPr>
        <sz val="8.25"/>
        <color rgb="FF000000"/>
        <rFont val="Arial"/>
        <family val="2"/>
      </rPr>
      <t xml:space="preserve">; tratado superficialmente com </t>
    </r>
    <r>
      <rPr>
        <b/>
        <sz val="8.25"/>
        <color rgb="FF000000"/>
        <rFont val="Arial"/>
        <family val="2"/>
      </rPr>
      <t xml:space="preserve">argamassa para camada de desgaste, cor Cinzento Natural, com inertes de quartzo, pigmentos e aditivos, rendimento 3 kg/m²</t>
    </r>
    <r>
      <rPr>
        <sz val="8.25"/>
        <color rgb="FF000000"/>
        <rFont val="Arial"/>
        <family val="2"/>
      </rPr>
      <t xml:space="preserve">, com acabamento através de afagamento mecânico.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</si>
  <si>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</si>
  <si>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</si>
  <si>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</si>
  <si>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</si>
  <si>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</si>
  <si>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</si>
  <si>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</si>
  <si>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</si>
  <si>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206-1.</t>
  </si>
  <si>
    <t xml:space="preserve">mt09bnc010a</t>
  </si>
  <si>
    <t xml:space="preserve">kg</t>
  </si>
  <si>
    <t xml:space="preserve">Argamassa para camada de desgaste, cor Cinzento Natural, composta de cimento, inertes seleccionados de quartzo, pigmentos orgânicos e aditivos, com uma densidade aparente de 1330 kg/m³, uma resistência à compressão de 75000 kN/m² e uma resistência à abrasão segundo o método de Böhme EN 13892-3 de 10,9 cm³ / 50 cm².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</si>
  <si>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</si>
  <si>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</si>
  <si>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</si>
  <si>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</si>
  <si>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</si>
  <si>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</si>
  <si>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</si>
  <si>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</si>
  <si>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</si>
  <si>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</si>
  <si>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</si>
  <si>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</si>
  <si>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</si>
  <si>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</si>
  <si>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</si>
  <si>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</si>
  <si>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</si>
  <si>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302,36MT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</si>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</sst>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55" customWidth="1"/>
    <col min="5" max="5" width="31.11" customWidth="1"/>
    <col min="6" max="6" width="9.86" customWidth="1"/>
    <col min="7" max="7" width="3.23" customWidth="1"/>
    <col min="8" max="8" width="2.89" customWidth="1"/>
    <col min="9" max="9" width="10.20" customWidth="1"/>
    <col min="10" max="10" width="2.38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0.105000</v>
      </c>
      <c r="H8" s="14"/>
      <c r="I8" s="16">
        <v>3092.350000</v>
      </c>
      <c r="J8" s="16"/>
      <c r="K8" s="16">
        <f ca="1">ROUND(INDIRECT(ADDRESS(ROW()+(0), COLUMN()+(-4), 1))*INDIRECT(ADDRESS(ROW()+(0), COLUMN()+(-2), 1)), 2)</f>
        <v>324.700000</v>
      </c>
    </row>
    <row r="9" spans="1:11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17.270000</v>
      </c>
      <c r="J9" s="20"/>
      <c r="K9" s="20">
        <f ca="1">ROUND(INDIRECT(ADDRESS(ROW()+(0), COLUMN()+(-4), 1))*INDIRECT(ADDRESS(ROW()+(0), COLUMN()+(-2), 1)), 2)</f>
        <v>51.810000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0.022000</v>
      </c>
      <c r="H10" s="19"/>
      <c r="I10" s="20">
        <v>252.200000</v>
      </c>
      <c r="J10" s="20"/>
      <c r="K10" s="20">
        <f ca="1">ROUND(INDIRECT(ADDRESS(ROW()+(0), COLUMN()+(-4), 1))*INDIRECT(ADDRESS(ROW()+(0), COLUMN()+(-2), 1)), 2)</f>
        <v>5.550000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0.018000</v>
      </c>
      <c r="H11" s="19"/>
      <c r="I11" s="20">
        <v>127.050000</v>
      </c>
      <c r="J11" s="20"/>
      <c r="K11" s="20">
        <f ca="1">ROUND(INDIRECT(ADDRESS(ROW()+(0), COLUMN()+(-4), 1))*INDIRECT(ADDRESS(ROW()+(0), COLUMN()+(-2), 1)), 2)</f>
        <v>2.290000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0.634000</v>
      </c>
      <c r="H12" s="19"/>
      <c r="I12" s="20">
        <v>137.930000</v>
      </c>
      <c r="J12" s="20"/>
      <c r="K12" s="20">
        <f ca="1">ROUND(INDIRECT(ADDRESS(ROW()+(0), COLUMN()+(-4), 1))*INDIRECT(ADDRESS(ROW()+(0), COLUMN()+(-2), 1)), 2)</f>
        <v>87.450000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0.328000</v>
      </c>
      <c r="H13" s="19"/>
      <c r="I13" s="20">
        <v>85.860000</v>
      </c>
      <c r="J13" s="20"/>
      <c r="K13" s="20">
        <f ca="1">ROUND(INDIRECT(ADDRESS(ROW()+(0), COLUMN()+(-4), 1))*INDIRECT(ADDRESS(ROW()+(0), COLUMN()+(-2), 1)), 2)</f>
        <v>28.160000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0.483000</v>
      </c>
      <c r="H14" s="23"/>
      <c r="I14" s="24">
        <v>60.810000</v>
      </c>
      <c r="J14" s="24"/>
      <c r="K14" s="24">
        <f ca="1">ROUND(INDIRECT(ADDRESS(ROW()+(0), COLUMN()+(-4), 1))*INDIRECT(ADDRESS(ROW()+(0), COLUMN()+(-2), 1)), 2)</f>
        <v>29.370000</v>
      </c>
    </row>
    <row r="15" spans="1:11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7">
        <v>2.000000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529.330000</v>
      </c>
      <c r="J15" s="28"/>
      <c r="K15" s="28">
        <f ca="1">ROUND(INDIRECT(ADDRESS(ROW()+(0), COLUMN()+(-4), 1))*INDIRECT(ADDRESS(ROW()+(0), COLUMN()+(-2), 1))/100, 2)</f>
        <v>10.590000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539.920000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