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<sst xmlns="http://schemas.openxmlformats.org/spreadsheetml/2006/main" count="27" uniqueCount="27">
  <si>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</si>
  <si>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RSP024</t>
  </si>
  <si>
    <t xml:space="preserve">m</t>
  </si>
  <si>
    <t xml:space="preserve">Rodapé de pedra natural "LEVANTINA".</t>
  </si>
  <si>
    <r>
      <rPr>
        <b/>
        <sz val="8.25"/>
        <color rgb="FF000000"/>
        <rFont val="Arial"/>
        <family val="2"/>
      </rPr>
      <t xml:space="preserve">Rodapé de calcário Marbella com a qualidade exigida pelo método de classificação de "LEVANTINA", acabamento bujardado, de 7 cm</t>
    </r>
    <r>
      <rPr>
        <sz val="8.25"/>
        <color rgb="FF000000"/>
        <rFont val="Arial"/>
        <family val="2"/>
      </rPr>
      <t xml:space="preserve">, assente com </t>
    </r>
    <r>
      <rPr>
        <b/>
        <sz val="8.25"/>
        <color rgb="FF000000"/>
        <rFont val="Arial"/>
        <family val="2"/>
      </rPr>
      <t xml:space="preserve">cimento cola melhorado, C2 </t>
    </r>
    <r>
      <rPr>
        <sz val="8.25"/>
        <color rgb="FF000000"/>
        <rFont val="Arial"/>
        <family val="2"/>
      </rPr>
      <t xml:space="preserve"> e enchimento de juntas com </t>
    </r>
    <r>
      <rPr>
        <b/>
        <sz val="8.25"/>
        <color rgb="FF000000"/>
        <rFont val="Arial"/>
        <family val="2"/>
      </rPr>
      <t xml:space="preserve">argamassa de juntas cimentosa, CG1, para junta mínima (entre 1,5 e 3 mm), com a mesma tonalidade das peças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</si>
  <si>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</si>
  <si>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</si>
  <si>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</si>
  <si>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</si>
  <si>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</si>
  <si>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</si>
  <si>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mt18rpl020a</t>
  </si>
  <si>
    <t xml:space="preserve">m</t>
  </si>
  <si>
    <t xml:space="preserve">Rodapé de calcário Marbella com a qualidade exigida pelo método de classificação de "LEVANTINA", acabamento bujardado, de 7 cm, cor branca cremoso, procedente de Zarcilla de Ramos, Murcia (Espanha).</t>
  </si>
  <si>
    <t xml:space="preserve">mt09mcr210</t>
  </si>
  <si>
    <t xml:space="preserve">kg</t>
  </si>
  <si>
    <t xml:space="preserve">Cimento cola melhorado, C2 TE, com deslizamento reduzido e tempo de colocação ampliado, composta de cimento, inertes seleccionados, aditivos especiais e resinas, para a colocação em camada fina do pavimentos de pedra natural.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</si>
  <si>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</si>
  <si>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</si>
  <si>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</si>
  <si>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</si>
  <si>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</si>
  <si>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</si>
  <si>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</si>
  <si>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</si>
  <si>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21,25MT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</si>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</sst>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157.450000</v>
      </c>
      <c r="H9" s="12">
        <f ca="1">ROUND(INDIRECT(ADDRESS(ROW()+(0), COLUMN()+(-2), 1))*INDIRECT(ADDRESS(ROW()+(0), COLUMN()+(-1), 1)), 2)</f>
        <v>165.320000</v>
      </c>
    </row>
    <row r="10" spans="1:8" ht="45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0.560000</v>
      </c>
      <c r="G10" s="16">
        <v>34.160000</v>
      </c>
      <c r="H10" s="16">
        <f ca="1">ROUND(INDIRECT(ADDRESS(ROW()+(0), COLUMN()+(-2), 1))*INDIRECT(ADDRESS(ROW()+(0), COLUMN()+(-1), 1)), 2)</f>
        <v>19.130000</v>
      </c>
    </row>
    <row r="11" spans="1:8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0.080000</v>
      </c>
      <c r="G11" s="16">
        <v>20.790000</v>
      </c>
      <c r="H11" s="16">
        <f ca="1">ROUND(INDIRECT(ADDRESS(ROW()+(0), COLUMN()+(-2), 1))*INDIRECT(ADDRESS(ROW()+(0), COLUMN()+(-1), 1)), 2)</f>
        <v>1.660000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0.321000</v>
      </c>
      <c r="G12" s="20">
        <v>69.280000</v>
      </c>
      <c r="H12" s="20">
        <f ca="1">ROUND(INDIRECT(ADDRESS(ROW()+(0), COLUMN()+(-2), 1))*INDIRECT(ADDRESS(ROW()+(0), COLUMN()+(-1), 1)), 2)</f>
        <v>22.240000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208.350000</v>
      </c>
      <c r="H13" s="23">
        <f ca="1">ROUND(INDIRECT(ADDRESS(ROW()+(0), COLUMN()+(-2), 1))*INDIRECT(ADDRESS(ROW()+(0), COLUMN()+(-1), 1))/100, 2)</f>
        <v>4.170000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212.520000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