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<sst xmlns="http://schemas.openxmlformats.org/spreadsheetml/2006/main" count="52" uniqueCount="52">
  <si>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</si>
  <si>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RTL025</t>
  </si>
  <si>
    <t xml:space="preserve">m²</t>
  </si>
  <si>
    <t xml:space="preserve">Tecto falso amovível de lâminas metálicas.</t>
  </si>
  <si>
    <r>
      <rPr>
        <sz val="8.25"/>
        <color rgb="FF000000"/>
        <rFont val="Arial"/>
        <family val="2"/>
      </rPr>
      <t xml:space="preserve">Tecto falso amovível suspenso, situado a uma altura menor de 4 m, constituído por: ESTRUTURA: estrutura metálica oculta fixada à laje ou elemento suporte com varões; LÂMINAS METÁLICAS: lâminas horizontais de superfície lisa, de alumínio lacado, e de 85 mm de largura, separadas 15 mm, com perfis intermédios para a união das lâminas entre si. Inclusive perfis angulares, fixações para a ancoragem dos perfis 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</si>
  <si>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</si>
  <si>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</si>
  <si>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</si>
  <si>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</si>
  <si>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</si>
  <si>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</si>
  <si>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mt12fla100cg</t>
  </si>
  <si>
    <t xml:space="preserve">m</t>
  </si>
  <si>
    <t xml:space="preserve">Lâmina horizontal de superfície lisa, de alumínio pré-lacado, de 85 mm de largura e 0,45 mm de espessura, com 15 mm de separação, sem isolamento sonoro, cor branca, para tectos falsos amovíveis com estrutura oculta.</t>
  </si>
  <si>
    <t xml:space="preserve">mt12fpg010bgj</t>
  </si>
  <si>
    <t xml:space="preserve">m</t>
  </si>
  <si>
    <t xml:space="preserve">Perfil 28/41/4000 mm, de 0,6 mm de espessura, cor branca, de chapa de aço galvanizado, acabamento imprimido com troquel, para a colocação de lâminas horizontais cada 100 mm, em tectos falsos amovíveis, segundo EN 13964.</t>
  </si>
  <si>
    <t xml:space="preserve">mt12fpg020b</t>
  </si>
  <si>
    <t xml:space="preserve">m</t>
  </si>
  <si>
    <t xml:space="preserve">Perfil 20/15/4000 mm, de 0,5 mm de espessura, cor branca, de chapa de aço galvanizado, para colocar entre lâminas com 15 mm de separação, segundo EN 13964.</t>
  </si>
  <si>
    <t xml:space="preserve">mt12fpg030aa</t>
  </si>
  <si>
    <t xml:space="preserve">m</t>
  </si>
  <si>
    <t xml:space="preserve">Perfil em U 20/15/3000 mm, cor branca, de alumínio lacado, segundo EN 13964.</t>
  </si>
  <si>
    <t xml:space="preserve">mt12fpg050c</t>
  </si>
  <si>
    <t xml:space="preserve">Ud</t>
  </si>
  <si>
    <t xml:space="preserve">Clipe de plástico, para fixação entre lâminas ou placas metálicas e os perfis de remate perimetral, em tectos falsos amovíveis.</t>
  </si>
  <si>
    <t xml:space="preserve">mt12psg190</t>
  </si>
  <si>
    <t xml:space="preserve">Ud</t>
  </si>
  <si>
    <t xml:space="preserve">Varão de suspensão.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</si>
  <si>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</si>
  <si>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</si>
  <si>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</si>
  <si>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</si>
  <si>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</si>
  <si>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</si>
  <si>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</si>
  <si>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</si>
  <si>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</si>
  <si>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</si>
  <si>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</si>
  <si>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688,10MT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</si>
  <si>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</si>
  <si>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</si>
  <si>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</si>
  <si>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</si>
  <si>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</si>
  <si>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</si>
  <si>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</si>
  <si>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Tetos  suspensos  —  Requisitos  e  métodos 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</si>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</sst>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10.2</v>
      </c>
      <c r="H9" s="11"/>
      <c r="I9" s="13">
        <v>183.27</v>
      </c>
      <c r="J9" s="13">
        <f ca="1">ROUND(INDIRECT(ADDRESS(ROW()+(0), COLUMN()+(-3), 1))*INDIRECT(ADDRESS(ROW()+(0), COLUMN()+(-1), 1)), 2)</f>
        <v>1869.35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168.41</v>
      </c>
      <c r="J10" s="17">
        <f ca="1">ROUND(INDIRECT(ADDRESS(ROW()+(0), COLUMN()+(-3), 1))*INDIRECT(ADDRESS(ROW()+(0), COLUMN()+(-1), 1)), 2)</f>
        <v>168.41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10</v>
      </c>
      <c r="H11" s="16"/>
      <c r="I11" s="17">
        <v>94.5</v>
      </c>
      <c r="J11" s="17">
        <f ca="1">ROUND(INDIRECT(ADDRESS(ROW()+(0), COLUMN()+(-3), 1))*INDIRECT(ADDRESS(ROW()+(0), COLUMN()+(-1), 1)), 2)</f>
        <v>945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80.47</v>
      </c>
      <c r="J12" s="17">
        <f ca="1">ROUND(INDIRECT(ADDRESS(ROW()+(0), COLUMN()+(-3), 1))*INDIRECT(ADDRESS(ROW()+(0), COLUMN()+(-1), 1)), 2)</f>
        <v>80.47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4</v>
      </c>
      <c r="H13" s="16"/>
      <c r="I13" s="17">
        <v>5.61</v>
      </c>
      <c r="J13" s="17">
        <f ca="1">ROUND(INDIRECT(ADDRESS(ROW()+(0), COLUMN()+(-3), 1))*INDIRECT(ADDRESS(ROW()+(0), COLUMN()+(-1), 1)), 2)</f>
        <v>22.44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1.25</v>
      </c>
      <c r="H14" s="16"/>
      <c r="I14" s="17">
        <v>36.03</v>
      </c>
      <c r="J14" s="17">
        <f ca="1">ROUND(INDIRECT(ADDRESS(ROW()+(0), COLUMN()+(-3), 1))*INDIRECT(ADDRESS(ROW()+(0), COLUMN()+(-1), 1)), 2)</f>
        <v>45.04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1.25</v>
      </c>
      <c r="H15" s="16"/>
      <c r="I15" s="17">
        <v>6.2</v>
      </c>
      <c r="J15" s="17">
        <f ca="1">ROUND(INDIRECT(ADDRESS(ROW()+(0), COLUMN()+(-3), 1))*INDIRECT(ADDRESS(ROW()+(0), COLUMN()+(-1), 1)), 2)</f>
        <v>7.75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0.31</v>
      </c>
      <c r="H16" s="16"/>
      <c r="I16" s="17">
        <v>138.06</v>
      </c>
      <c r="J16" s="17">
        <f ca="1">ROUND(INDIRECT(ADDRESS(ROW()+(0), COLUMN()+(-3), 1))*INDIRECT(ADDRESS(ROW()+(0), COLUMN()+(-1), 1)), 2)</f>
        <v>42.8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0.31</v>
      </c>
      <c r="H17" s="20"/>
      <c r="I17" s="21">
        <v>100.44</v>
      </c>
      <c r="J17" s="21">
        <f ca="1">ROUND(INDIRECT(ADDRESS(ROW()+(0), COLUMN()+(-3), 1))*INDIRECT(ADDRESS(ROW()+(0), COLUMN()+(-1), 1)), 2)</f>
        <v>31.14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3212.4</v>
      </c>
      <c r="J18" s="24">
        <f ca="1">ROUND(INDIRECT(ADDRESS(ROW()+(0), COLUMN()+(-3), 1))*INDIRECT(ADDRESS(ROW()+(0), COLUMN()+(-1), 1))/100, 2)</f>
        <v>64.25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3276.65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842016</v>
      </c>
      <c r="G23" s="31"/>
      <c r="H23" s="31">
        <v>842017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