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<sst xmlns="http://schemas.openxmlformats.org/spreadsheetml/2006/main" count="38" uniqueCount="38">
  <si>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</si>
  <si>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</si>
  <si>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</si>
  <si>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</si>
  <si>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painéis leves de lã de madeira, Heraklith Combi EPS "KNAUF INSULATION", de 600x1200 mm e 75 mm de espessura</t>
    </r>
    <r>
      <rPr>
        <sz val="7.80"/>
        <color rgb="FF000000"/>
        <rFont val="Arial"/>
        <family val="2"/>
      </rPr>
      <t xml:space="preserve">, fixado directamente à laje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</si>
  <si>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</si>
  <si>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</si>
  <si>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</si>
  <si>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</si>
  <si>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</si>
  <si>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</si>
  <si>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mt16vki010P</t>
  </si>
  <si>
    <t xml:space="preserve">m²</t>
  </si>
  <si>
    <t xml:space="preserve">Painel leve de lã de madeira, Heraklith Combi EPS "KNAUF INSULATION", de 600x1200 mm e 75 mm de espessura, formado por aparas de madeira de 1 mm de diâmetro combinées com EPS, resistência térmica 1,85 m²°C/W, condutibilidade térmica 0,09 W/(m°C), densidade 93,33 kg/m³, factor de resistência à difusão do vapor de água 0,4 e Euroclasse B-s1,d0 de reacção ao fogo, segundo EN 13168, para isolamento térmico e acústico e protecção contra incêndios, em edificação.</t>
  </si>
  <si>
    <t xml:space="preserve">mt16vki040</t>
  </si>
  <si>
    <t xml:space="preserve">Ud</t>
  </si>
  <si>
    <t xml:space="preserve">Prego BPN "KNAUF INSULATION" para a ancoragem de painéis Heraklith a suporte de madeira,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</si>
  <si>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</si>
  <si>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</si>
  <si>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</si>
  <si>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</si>
  <si>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</si>
  <si>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</si>
  <si>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</si>
  <si>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</si>
  <si>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</si>
  <si>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</si>
  <si>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961,52MT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</si>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</sst>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3.06" customWidth="1"/>
    <col min="4" max="4" width="16.90" customWidth="1"/>
    <col min="5" max="5" width="46.77" customWidth="1"/>
    <col min="6" max="6" width="5.25" customWidth="1"/>
    <col min="7" max="7" width="6.70" customWidth="1"/>
    <col min="8" max="8" width="1.17" customWidth="1"/>
    <col min="9" max="9" width="2.62" customWidth="1"/>
    <col min="10" max="10" width="9.33" customWidth="1"/>
    <col min="11" max="11" width="1.02" customWidth="1"/>
    <col min="12" max="12" width="1.75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1169.640000</v>
      </c>
      <c r="I8" s="16"/>
      <c r="J8" s="16"/>
      <c r="K8" s="16">
        <f ca="1">ROUND(INDIRECT(ADDRESS(ROW()+(0), COLUMN()+(-4), 1))*INDIRECT(ADDRESS(ROW()+(0), COLUMN()+(-3), 1)), 2)</f>
        <v>1228.120000</v>
      </c>
      <c r="L8" s="16"/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8.330000</v>
      </c>
      <c r="H9" s="20">
        <v>3.830000</v>
      </c>
      <c r="I9" s="20"/>
      <c r="J9" s="20"/>
      <c r="K9" s="20">
        <f ca="1">ROUND(INDIRECT(ADDRESS(ROW()+(0), COLUMN()+(-4), 1))*INDIRECT(ADDRESS(ROW()+(0), COLUMN()+(-3), 1)), 2)</f>
        <v>31.900000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0.317000</v>
      </c>
      <c r="H10" s="20">
        <v>91.430000</v>
      </c>
      <c r="I10" s="20"/>
      <c r="J10" s="20"/>
      <c r="K10" s="20">
        <f ca="1">ROUND(INDIRECT(ADDRESS(ROW()+(0), COLUMN()+(-4), 1))*INDIRECT(ADDRESS(ROW()+(0), COLUMN()+(-3), 1)), 2)</f>
        <v>28.980000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0.317000</v>
      </c>
      <c r="H11" s="24">
        <v>58.180000</v>
      </c>
      <c r="I11" s="24"/>
      <c r="J11" s="24"/>
      <c r="K11" s="24">
        <f ca="1">ROUND(INDIRECT(ADDRESS(ROW()+(0), COLUMN()+(-4), 1))*INDIRECT(ADDRESS(ROW()+(0), COLUMN()+(-3), 1)), 2)</f>
        <v>18.440000</v>
      </c>
      <c r="L11" s="24"/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COLUMN()+(3), 1)),INDIRECT(ADDRESS(ROW()+(-2), COLUMN()+(3), 1)),INDIRECT(ADDRESS(ROW()+(-3), COLUMN()+(3), 1)),INDIRECT(ADDRESS(ROW()+(-4), COLUMN()+(3), 1))), 2)</f>
        <v>1307.440000</v>
      </c>
      <c r="I12" s="16"/>
      <c r="J12" s="16"/>
      <c r="K12" s="16">
        <f ca="1">ROUND(INDIRECT(ADDRESS(ROW()+(0), COLUMN()+(-4), 1))*INDIRECT(ADDRESS(ROW()+(0), COLUMN()+(-3), 1))/100, 2)</f>
        <v>26.150000</v>
      </c>
      <c r="L12" s="16"/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1333.590000</v>
      </c>
      <c r="I13" s="24"/>
      <c r="J13" s="24"/>
      <c r="K13" s="24">
        <f ca="1">ROUND(INDIRECT(ADDRESS(ROW()+(0), COLUMN()+(-4), 1))*INDIRECT(ADDRESS(ROW()+(0), COLUMN()+(-3), 1))/100, 2)</f>
        <v>40.010000</v>
      </c>
      <c r="L13" s="24"/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1373.600000</v>
      </c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9">
        <v>192013.000000</v>
      </c>
      <c r="G18" s="29"/>
      <c r="H18" s="29"/>
      <c r="I18" s="29">
        <v>192013.000000</v>
      </c>
      <c r="J18" s="29"/>
      <c r="K18" s="29"/>
      <c r="L18" s="29"/>
      <c r="M18" s="29"/>
    </row>
    <row r="19" spans="1:13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2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A14:F14"/>
    <mergeCell ref="H14:J14"/>
    <mergeCell ref="K14:M14"/>
    <mergeCell ref="A17:E17"/>
    <mergeCell ref="F17:H17"/>
    <mergeCell ref="I17:L17"/>
    <mergeCell ref="A18:E18"/>
    <mergeCell ref="F18:H19"/>
    <mergeCell ref="I18:L19"/>
    <mergeCell ref="M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