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<sst xmlns="http://schemas.openxmlformats.org/spreadsheetml/2006/main" count="30" uniqueCount="30">
  <si>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</si>
  <si>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RUM010</t>
  </si>
  <si>
    <t xml:space="preserve">m²</t>
  </si>
  <si>
    <t xml:space="preserve">Revestimento com argamassa técnica de cal e cimento.</t>
  </si>
  <si>
    <r>
      <rPr>
        <sz val="8.25"/>
        <color rgb="FF000000"/>
        <rFont val="Arial"/>
        <family val="2"/>
      </rPr>
      <t xml:space="preserve">Revestimento com argamassa técnica de cal hidráulica natural, Rénocal TX ARIA "HEIDELBERGCEMENT HISPANIA", cor a escolher, aplicada em três demãos, colocação prévia de malha anti-álcalis em mudanças de material e nas testas de laje, para a restauração de um revestimento existente, em muros de pedra, obras de alvenaria de pedra e alvenaria de tijolo ou de bloco. O preço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</si>
  <si>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</si>
  <si>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</si>
  <si>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</si>
  <si>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</si>
  <si>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</si>
  <si>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</si>
  <si>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</si>
  <si>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</si>
  <si>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</si>
  <si>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mt28mit030a</t>
  </si>
  <si>
    <t xml:space="preserve">kg</t>
  </si>
  <si>
    <t xml:space="preserve">Argamassa técnica de cal hidráulica natural, Rénocal TX ARIA "HEIDELBERGCEMENT HISPANIA", cor a escolher, composta de conglomerante à base de cal hidráulica fotocatalítica descontaminante, cimento branco, inertes e pigmentos minerais, para aplicar como camada base, reboco e estuque.</t>
  </si>
  <si>
    <t xml:space="preserve">mt09var030a</t>
  </si>
  <si>
    <t xml:space="preserve">m²</t>
  </si>
  <si>
    <t xml:space="preserve">Malha de fibra de vidro tecida, com impregnação de PVC, de 10x10 mm de vão de malha, anti-álcalis, de 115 a 125 g/m² e 500 µm de espessura, para armar rebocos tradicionais, emboços e argamassas.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</si>
  <si>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</si>
  <si>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</si>
  <si>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</si>
  <si>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</si>
  <si>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</si>
  <si>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</si>
  <si>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</si>
  <si>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</si>
  <si>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560,85MT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</si>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</sst>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1.19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59.36</v>
      </c>
      <c r="H9" s="13">
        <f ca="1">ROUND(INDIRECT(ADDRESS(ROW()+(0), COLUMN()+(-2), 1))*INDIRECT(ADDRESS(ROW()+(0), COLUMN()+(-1), 1)), 2)</f>
        <v>1.19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23</v>
      </c>
      <c r="G10" s="17">
        <v>136.07</v>
      </c>
      <c r="H10" s="17">
        <f ca="1">ROUND(INDIRECT(ADDRESS(ROW()+(0), COLUMN()+(-2), 1))*INDIRECT(ADDRESS(ROW()+(0), COLUMN()+(-1), 1)), 2)</f>
        <v>3129.61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</v>
      </c>
      <c r="G11" s="17">
        <v>61.34</v>
      </c>
      <c r="H11" s="17">
        <f ca="1">ROUND(INDIRECT(ADDRESS(ROW()+(0), COLUMN()+(-2), 1))*INDIRECT(ADDRESS(ROW()+(0), COLUMN()+(-1), 1)), 2)</f>
        <v>12.88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0.53</v>
      </c>
      <c r="G12" s="17">
        <v>98.39</v>
      </c>
      <c r="H12" s="17">
        <f ca="1">ROUND(INDIRECT(ADDRESS(ROW()+(0), COLUMN()+(-2), 1))*INDIRECT(ADDRESS(ROW()+(0), COLUMN()+(-1), 1)), 2)</f>
        <v>52.15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0.53</v>
      </c>
      <c r="G13" s="21">
        <v>72.78</v>
      </c>
      <c r="H13" s="21">
        <f ca="1">ROUND(INDIRECT(ADDRESS(ROW()+(0), COLUMN()+(-2), 1))*INDIRECT(ADDRESS(ROW()+(0), COLUMN()+(-1), 1)), 2)</f>
        <v>38.57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3234.4</v>
      </c>
      <c r="H14" s="24">
        <f ca="1">ROUND(INDIRECT(ADDRESS(ROW()+(0), COLUMN()+(-2), 1))*INDIRECT(ADDRESS(ROW()+(0), COLUMN()+(-1), 1))/100, 2)</f>
        <v>64.69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3299.09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