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<sst xmlns="http://schemas.openxmlformats.org/spreadsheetml/2006/main" count="33" uniqueCount="33">
  <si>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</si>
  <si>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SAL040</t>
  </si>
  <si>
    <t xml:space="preserve">Ud</t>
  </si>
  <si>
    <t xml:space="preserve">Lavatório mural, de porcelana sanitária, "ROCA".</t>
  </si>
  <si>
    <r>
      <rPr>
        <sz val="8.25"/>
        <color rgb="FF000000"/>
        <rFont val="Arial"/>
        <family val="2"/>
      </rPr>
      <t xml:space="preserve">Lavatório de porcelana sanitária, mural, modelo Diverta "ROCA", cor Blanco, de 750x440 mm, equipado com torneira monocomando de prateleira para lavatório, com cartucho cerâmico e limitador de caudal a 6 l/min, acabamento cromado, modelo Thesis, e elemento de drenagem, acabamento cromado. Inclusive jogo de fixação e silicone para enchimento de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</si>
  <si>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</si>
  <si>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</si>
  <si>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</si>
  <si>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</si>
  <si>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</si>
  <si>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</si>
  <si>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mt30lpr060a</t>
  </si>
  <si>
    <t xml:space="preserve">Ud</t>
  </si>
  <si>
    <t xml:space="preserve">Lavatório de porcelana sanitária, mural, modelo Diverta "ROCA", cor Blanco, de 750x440 mm, com jogo de fixação.</t>
  </si>
  <si>
    <t xml:space="preserve">mt31gmo101a</t>
  </si>
  <si>
    <t xml:space="preserve">Ud</t>
  </si>
  <si>
    <t xml:space="preserve">Torneira monocomando de prateleira para lavatório, com cartucho cerâmico e limitador de caudal a 6 l/min, acabamento cromado, modelo Thesis "ROCA", com fixador de corrente e ligações de alimentação flexíveis, segundo EN 200.</t>
  </si>
  <si>
    <t xml:space="preserve">mt36www005d</t>
  </si>
  <si>
    <t xml:space="preserve">Ud</t>
  </si>
  <si>
    <t xml:space="preserve">Acoplamento à parede incorporado com plafon, ABS, série B, acabamento cromado, para escoamento de águas residuais (a baixa e alta temperatura) no interior dos edifícios, ligação mista de 1 1/4"x40 mm de diâmetro, segundo NP EN 1329-1, com válvula de drenagem.</t>
  </si>
  <si>
    <t xml:space="preserve">mt30lla010</t>
  </si>
  <si>
    <t xml:space="preserve">Ud</t>
  </si>
  <si>
    <t xml:space="preserve">Válvula de seccionamento de 1/2", para lavatório ou bidé, acabamento cromado.</t>
  </si>
  <si>
    <t xml:space="preserve">mt30www005</t>
  </si>
  <si>
    <t xml:space="preserve">Ud</t>
  </si>
  <si>
    <t xml:space="preserve">Cartucho de 300 ml de silicone ácida monocomponente, fungicida, para vedação de juntas em ambientes húmidos.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</si>
  <si>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</si>
  <si>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</si>
  <si>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</si>
  <si>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</si>
  <si>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</si>
  <si>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10.036,49MT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</si>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</sst>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81.09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31058.8</v>
      </c>
      <c r="G9" s="13">
        <f ca="1">ROUND(INDIRECT(ADDRESS(ROW()+(0), COLUMN()+(-2), 1))*INDIRECT(ADDRESS(ROW()+(0), COLUMN()+(-1), 1)), 2)</f>
        <v>31058.8</v>
      </c>
    </row>
    <row r="10" spans="1:7" ht="34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24982.1</v>
      </c>
      <c r="G10" s="17">
        <f ca="1">ROUND(INDIRECT(ADDRESS(ROW()+(0), COLUMN()+(-2), 1))*INDIRECT(ADDRESS(ROW()+(0), COLUMN()+(-1), 1)), 2)</f>
        <v>24982.1</v>
      </c>
    </row>
    <row r="11" spans="1:7" ht="34.5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5410.71</v>
      </c>
      <c r="G11" s="17">
        <f ca="1">ROUND(INDIRECT(ADDRESS(ROW()+(0), COLUMN()+(-2), 1))*INDIRECT(ADDRESS(ROW()+(0), COLUMN()+(-1), 1)), 2)</f>
        <v>5410.71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2</v>
      </c>
      <c r="F12" s="17">
        <v>1959.98</v>
      </c>
      <c r="G12" s="17">
        <f ca="1">ROUND(INDIRECT(ADDRESS(ROW()+(0), COLUMN()+(-2), 1))*INDIRECT(ADDRESS(ROW()+(0), COLUMN()+(-1), 1)), 2)</f>
        <v>3919.96</v>
      </c>
    </row>
    <row r="13" spans="1:7" ht="24.00" thickBot="1" customHeight="1">
      <c r="A13" s="14" t="s">
        <v>23</v>
      </c>
      <c r="B13" s="14"/>
      <c r="C13" s="15" t="s">
        <v>24</v>
      </c>
      <c r="D13" s="14" t="s">
        <v>25</v>
      </c>
      <c r="E13" s="16">
        <v>0.012</v>
      </c>
      <c r="F13" s="17">
        <v>723.42</v>
      </c>
      <c r="G13" s="17">
        <f ca="1">ROUND(INDIRECT(ADDRESS(ROW()+(0), COLUMN()+(-2), 1))*INDIRECT(ADDRESS(ROW()+(0), COLUMN()+(-1), 1)), 2)</f>
        <v>8.68</v>
      </c>
    </row>
    <row r="14" spans="1:7" ht="13.50" thickBot="1" customHeight="1">
      <c r="A14" s="14" t="s">
        <v>26</v>
      </c>
      <c r="B14" s="14"/>
      <c r="C14" s="18" t="s">
        <v>27</v>
      </c>
      <c r="D14" s="19" t="s">
        <v>28</v>
      </c>
      <c r="E14" s="20">
        <v>1.577</v>
      </c>
      <c r="F14" s="21">
        <v>138.06</v>
      </c>
      <c r="G14" s="21">
        <f ca="1">ROUND(INDIRECT(ADDRESS(ROW()+(0), COLUMN()+(-2), 1))*INDIRECT(ADDRESS(ROW()+(0), COLUMN()+(-1), 1)), 2)</f>
        <v>217.72</v>
      </c>
    </row>
    <row r="15" spans="1:7" ht="13.50" thickBot="1" customHeight="1">
      <c r="A15" s="19"/>
      <c r="B15" s="19"/>
      <c r="C15" s="22" t="s">
        <v>29</v>
      </c>
      <c r="D15" s="5" t="s">
        <v>30</v>
      </c>
      <c r="E15" s="23">
        <v>2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65598</v>
      </c>
      <c r="G15" s="24">
        <f ca="1">ROUND(INDIRECT(ADDRESS(ROW()+(0), COLUMN()+(-2), 1))*INDIRECT(ADDRESS(ROW()+(0), COLUMN()+(-1), 1))/100, 2)</f>
        <v>1311.96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66909.9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