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<sst xmlns="http://schemas.openxmlformats.org/spreadsheetml/2006/main" count="35" uniqueCount="35">
  <si>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</si>
  <si>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</si>
  <si>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</t>
  </si>
  <si>
    <t xml:space="preserve">Lavatório mural "ROCA".</t>
  </si>
  <si>
    <r>
      <rPr>
        <b/>
        <sz val="7.80"/>
        <color rgb="FF000000"/>
        <rFont val="Arial"/>
        <family val="2"/>
      </rPr>
      <t xml:space="preserve">Lavatório de porcelana sanitária, mural, série Fontana "ROCA", cor branca, de 480x600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Kendo "ROCA", modelo 5A3058A00, acabamento cromado-brilho,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cromado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</si>
  <si>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</si>
  <si>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</si>
  <si>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</si>
  <si>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</si>
  <si>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</si>
  <si>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</si>
  <si>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mt30lpr070b</t>
  </si>
  <si>
    <t xml:space="preserve">Ud</t>
  </si>
  <si>
    <t xml:space="preserve">Lavatório de porcelana sanitária, mural, série Fontana "ROCA", cor branca, de 480x600 mm, com jogo de fixação.</t>
  </si>
  <si>
    <t xml:space="preserve">mt31gmo021a</t>
  </si>
  <si>
    <t xml:space="preserve">Ud</t>
  </si>
  <si>
    <t xml:space="preserve">Torneira mono-comando para lavatório, série Kendo "ROCA", modelo 5A3058A00, acabamento cromado-brilho, de 135x184 mm, composta de cano, arejador, fixação rápida, possibilidade de limitar a temperatura e o caudal, válvula automática de escoamento de 1¼" accionada através de vareta vertical-horizontal e ligações de alimentação flexíveis, segundo EN 200.</t>
  </si>
  <si>
    <t xml:space="preserve">mt36www005b</t>
  </si>
  <si>
    <t xml:space="preserve">Ud</t>
  </si>
  <si>
    <t xml:space="preserve">Acoplamento à parede incorporado com plafon, ABS, série B, acabamento cromado, para escoamento de águas residuais (a baixa e alta temperatura) no interior dos edifícios, ligação mista de 1 1/4"x40 mm de diâmetro, segundo NP EN 1329-1.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</si>
  <si>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</si>
  <si>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</si>
  <si>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</si>
  <si>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mt30www010</t>
  </si>
  <si>
    <t xml:space="preserve">Ud</t>
  </si>
  <si>
    <t xml:space="preserve">Material auxiliar para instalação de aparelho sanitário.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</si>
  <si>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</si>
  <si>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</si>
  <si>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</si>
  <si>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</si>
  <si>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</si>
  <si>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</si>
  <si>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</si>
  <si>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12.284,42MT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</si>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</sst>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56" customWidth="1"/>
    <col min="4" max="4" width="22.29" customWidth="1"/>
    <col min="5" max="5" width="25.94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7264.570000</v>
      </c>
      <c r="I8" s="16"/>
      <c r="J8" s="16">
        <f ca="1">ROUND(INDIRECT(ADDRESS(ROW()+(0), COLUMN()+(-3), 1))*INDIRECT(ADDRESS(ROW()+(0), COLUMN()+(-2), 1)), 2)</f>
        <v>7264.570000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14856.860000</v>
      </c>
      <c r="I9" s="20"/>
      <c r="J9" s="20">
        <f ca="1">ROUND(INDIRECT(ADDRESS(ROW()+(0), COLUMN()+(-3), 1))*INDIRECT(ADDRESS(ROW()+(0), COLUMN()+(-2), 1)), 2)</f>
        <v>14856.860000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1100.600000</v>
      </c>
      <c r="I10" s="20"/>
      <c r="J10" s="20">
        <f ca="1">ROUND(INDIRECT(ADDRESS(ROW()+(0), COLUMN()+(-3), 1))*INDIRECT(ADDRESS(ROW()+(0), COLUMN()+(-2), 1)), 2)</f>
        <v>1100.600000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20">
        <v>716.910000</v>
      </c>
      <c r="I11" s="20"/>
      <c r="J11" s="20">
        <f ca="1">ROUND(INDIRECT(ADDRESS(ROW()+(0), COLUMN()+(-3), 1))*INDIRECT(ADDRESS(ROW()+(0), COLUMN()+(-2), 1)), 2)</f>
        <v>1433.820000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59.280000</v>
      </c>
      <c r="I12" s="20"/>
      <c r="J12" s="20">
        <f ca="1">ROUND(INDIRECT(ADDRESS(ROW()+(0), COLUMN()+(-3), 1))*INDIRECT(ADDRESS(ROW()+(0), COLUMN()+(-2), 1)), 2)</f>
        <v>59.280000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1.784000</v>
      </c>
      <c r="H13" s="24">
        <v>91.430000</v>
      </c>
      <c r="I13" s="24"/>
      <c r="J13" s="24">
        <f ca="1">ROUND(INDIRECT(ADDRESS(ROW()+(0), COLUMN()+(-3), 1))*INDIRECT(ADDRESS(ROW()+(0), COLUMN()+(-2), 1)), 2)</f>
        <v>163.110000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24878.240000</v>
      </c>
      <c r="I14" s="16"/>
      <c r="J14" s="16">
        <f ca="1">ROUND(INDIRECT(ADDRESS(ROW()+(0), COLUMN()+(-3), 1))*INDIRECT(ADDRESS(ROW()+(0), COLUMN()+(-2), 1))/100, 2)</f>
        <v>497.560000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25375.800000</v>
      </c>
      <c r="I15" s="24"/>
      <c r="J15" s="24">
        <f ca="1">ROUND(INDIRECT(ADDRESS(ROW()+(0), COLUMN()+(-3), 1))*INDIRECT(ADDRESS(ROW()+(0), COLUMN()+(-2), 1))/100, 2)</f>
        <v>761.270000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26137.070000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