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<sst xmlns="http://schemas.openxmlformats.org/spreadsheetml/2006/main" count="24" uniqueCount="24">
  <si>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</si>
  <si>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SGF020</t>
  </si>
  <si>
    <t xml:space="preserve">Ud</t>
  </si>
  <si>
    <t xml:space="preserve">Torneira monocomando para lava-loiças.</t>
  </si>
  <si>
    <r>
      <rPr>
        <sz val="8.25"/>
        <color rgb="FF000000"/>
        <rFont val="Arial"/>
        <family val="2"/>
      </rPr>
      <t xml:space="preserve">Torneira monocomando formada por torneira misturadora monocomando de prateleira para lava-loiças, gama básica, de latão, acabamento cromado, com cartucho cerâmico, cano alto giratório e arejador. Inclusive elementos de ligação, ligações de alimentação flexíveis de 3/8" de diâmetro e 350 mm de comprimento, válvula antirretorno e duas válvulas de seccionamento.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</si>
  <si>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</si>
  <si>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</si>
  <si>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</si>
  <si>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</si>
  <si>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</si>
  <si>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</si>
  <si>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mt31gma030a</t>
  </si>
  <si>
    <t xml:space="preserve">Ud</t>
  </si>
  <si>
    <t xml:space="preserve">Torneira misturadora monocomando de prateleira para lava-loiças, gama básica, de latão, acabamento cromado, com cartucho cerâmico, cano alto giratório e arejador, inclusive elementos de ligação, ligações de alimentação flexíveis de 3/8" de diâmetro e 350 mm de comprimento, válvula antirretorno e duas válvulas de seccionamento; EN 200.</t>
  </si>
  <si>
    <t xml:space="preserve">mt37www010</t>
  </si>
  <si>
    <t xml:space="preserve">Ud</t>
  </si>
  <si>
    <t xml:space="preserve">Material auxiliar para instalações de abastecimento de água.</t>
  </si>
  <si>
    <t xml:space="preserve">mo008</t>
  </si>
  <si>
    <t xml:space="preserve">h</t>
  </si>
  <si>
    <t xml:space="preserve">Oficial de 1ª canalizador.</t>
  </si>
  <si>
    <t xml:space="preserve">%</t>
  </si>
  <si>
    <t xml:space="preserve">Custos directos complementares</t>
  </si>
  <si>
    <t xml:space="preserve">Custo de manutenção decenal: 5.385,49MT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</si>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</sst>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68" customWidth="1"/>
    <col min="4" max="4" width="2.89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7715.14</v>
      </c>
      <c r="H9" s="13">
        <f ca="1">ROUND(INDIRECT(ADDRESS(ROW()+(0), COLUMN()+(-2), 1))*INDIRECT(ADDRESS(ROW()+(0), COLUMN()+(-1), 1)), 2)</f>
        <v>7715.14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135.04</v>
      </c>
      <c r="H10" s="17">
        <f ca="1">ROUND(INDIRECT(ADDRESS(ROW()+(0), COLUMN()+(-2), 1))*INDIRECT(ADDRESS(ROW()+(0), COLUMN()+(-1), 1)), 2)</f>
        <v>135.04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0.631</v>
      </c>
      <c r="G11" s="21">
        <v>138.06</v>
      </c>
      <c r="H11" s="21">
        <f ca="1">ROUND(INDIRECT(ADDRESS(ROW()+(0), COLUMN()+(-2), 1))*INDIRECT(ADDRESS(ROW()+(0), COLUMN()+(-1), 1)), 2)</f>
        <v>87.12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7937.3</v>
      </c>
      <c r="H12" s="24">
        <f ca="1">ROUND(INDIRECT(ADDRESS(ROW()+(0), COLUMN()+(-2), 1))*INDIRECT(ADDRESS(ROW()+(0), COLUMN()+(-1), 1))/100, 2)</f>
        <v>158.75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8096.05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