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<sst xmlns="http://schemas.openxmlformats.org/spreadsheetml/2006/main" count="36" uniqueCount="36">
  <si>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</si>
  <si>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SNG010</t>
  </si>
  <si>
    <t xml:space="preserve">Ud</t>
  </si>
  <si>
    <t xml:space="preserve">Bancada de grés porcelânico.</t>
  </si>
  <si>
    <r>
      <rPr>
        <sz val="8.25"/>
        <color rgb="FF000000"/>
        <rFont val="Arial"/>
        <family val="2"/>
      </rPr>
      <t xml:space="preserve">Bancada de grés porcelânico, de 10 mm de espessura, 350 cm de comprimento e 60 cm de largura, bordo com remate frontal a meia-esquadria de 3 cm de largura, e formação de 1 abertura.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</si>
  <si>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</si>
  <si>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</si>
  <si>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</si>
  <si>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</si>
  <si>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</si>
  <si>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</si>
  <si>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mt19egl030a</t>
  </si>
  <si>
    <t xml:space="preserve">m²</t>
  </si>
  <si>
    <t xml:space="preserve">Bancada de grés porcelânico, de 10 mm de espessura.</t>
  </si>
  <si>
    <t xml:space="preserve">mt19ewa030sec</t>
  </si>
  <si>
    <t xml:space="preserve">m</t>
  </si>
  <si>
    <t xml:space="preserve">Formação de bordo com remate frontal colocado a meia-esquadria de 3 cm, em bancada cerâmica, sem incluir o preço do remate.</t>
  </si>
  <si>
    <t xml:space="preserve">mt19ewa010o</t>
  </si>
  <si>
    <t xml:space="preserve">Ud</t>
  </si>
  <si>
    <t xml:space="preserve">Formação de abertura, em bancada de grés porcelânico.</t>
  </si>
  <si>
    <t xml:space="preserve">mt19ewa020</t>
  </si>
  <si>
    <t xml:space="preserve">Ud</t>
  </si>
  <si>
    <t xml:space="preserve">Material auxiliar para fixação de bancada.</t>
  </si>
  <si>
    <t xml:space="preserve">mt19egl035</t>
  </si>
  <si>
    <t xml:space="preserve">l</t>
  </si>
  <si>
    <t xml:space="preserve">Massa para utilização interior, de cor a escolher, de alta elasticidade e consistência após o endurecimento, para aplicar como adesivo de fixação e enchimento de juntas de elementos de grés porcelânico.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</si>
  <si>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</si>
  <si>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</si>
  <si>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</si>
  <si>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</si>
  <si>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</si>
  <si>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</si>
  <si>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</si>
  <si>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</si>
  <si>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16.458,10MT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</si>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</sst>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3.57" customWidth="1"/>
    <col min="5" max="5" width="80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2.315</v>
      </c>
      <c r="G9" s="13">
        <v>8331.71</v>
      </c>
      <c r="H9" s="13">
        <f ca="1">ROUND(INDIRECT(ADDRESS(ROW()+(0), COLUMN()+(-2), 1))*INDIRECT(ADDRESS(ROW()+(0), COLUMN()+(-1), 1)), 2)</f>
        <v>19287.9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4.7</v>
      </c>
      <c r="G10" s="17">
        <v>1446.84</v>
      </c>
      <c r="H10" s="17">
        <f ca="1">ROUND(INDIRECT(ADDRESS(ROW()+(0), COLUMN()+(-2), 1))*INDIRECT(ADDRESS(ROW()+(0), COLUMN()+(-1), 1)), 2)</f>
        <v>6800.15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3184.01</v>
      </c>
      <c r="H11" s="17">
        <f ca="1">ROUND(INDIRECT(ADDRESS(ROW()+(0), COLUMN()+(-2), 1))*INDIRECT(ADDRESS(ROW()+(0), COLUMN()+(-1), 1)), 2)</f>
        <v>3184.01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3.5</v>
      </c>
      <c r="G12" s="17">
        <v>1022.43</v>
      </c>
      <c r="H12" s="17">
        <f ca="1">ROUND(INDIRECT(ADDRESS(ROW()+(0), COLUMN()+(-2), 1))*INDIRECT(ADDRESS(ROW()+(0), COLUMN()+(-1), 1)), 2)</f>
        <v>3578.51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0.047</v>
      </c>
      <c r="G13" s="17">
        <v>1403.43</v>
      </c>
      <c r="H13" s="17">
        <f ca="1">ROUND(INDIRECT(ADDRESS(ROW()+(0), COLUMN()+(-2), 1))*INDIRECT(ADDRESS(ROW()+(0), COLUMN()+(-1), 1)), 2)</f>
        <v>65.96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5.828</v>
      </c>
      <c r="G14" s="17">
        <v>138.06</v>
      </c>
      <c r="H14" s="17">
        <f ca="1">ROUND(INDIRECT(ADDRESS(ROW()+(0), COLUMN()+(-2), 1))*INDIRECT(ADDRESS(ROW()+(0), COLUMN()+(-1), 1)), 2)</f>
        <v>804.61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6.068</v>
      </c>
      <c r="G15" s="21">
        <v>100.44</v>
      </c>
      <c r="H15" s="21">
        <f ca="1">ROUND(INDIRECT(ADDRESS(ROW()+(0), COLUMN()+(-2), 1))*INDIRECT(ADDRESS(ROW()+(0), COLUMN()+(-1), 1)), 2)</f>
        <v>609.47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34330.6</v>
      </c>
      <c r="H16" s="24">
        <f ca="1">ROUND(INDIRECT(ADDRESS(ROW()+(0), COLUMN()+(-2), 1))*INDIRECT(ADDRESS(ROW()+(0), COLUMN()+(-1), 1))/100, 2)</f>
        <v>686.61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35017.2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