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<sst xmlns="http://schemas.openxmlformats.org/spreadsheetml/2006/main" count="46" uniqueCount="46">
  <si>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</si>
  <si>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UPY050</t>
  </si>
  <si>
    <t xml:space="preserve">m²</t>
  </si>
  <si>
    <t xml:space="preserve">Reparação de impermeabilização de piscinas. Sistema "SCHLÜTER-SYSTEMS".</t>
  </si>
  <si>
    <r>
      <rPr>
        <sz val="8.25"/>
        <color rgb="FF000000"/>
        <rFont val="Arial"/>
        <family val="2"/>
      </rPr>
      <t xml:space="preserve">Reparação de impermeabilização de piscinas. Sistema "SCHLÜTER-SYSTEMS", formado por lâmina impermeabilizante flexível de polietileno, com ambas as faces revestidas de geotêxtil não tecido, Schlüter-KERDI 200 "SCHLÜTER-SYSTEMS", de 0,2 mm de espessura, fixada ao suporte com cimento cola de presa normal, C1 espalhada com palustra dentada. Inclusive adesivo bicomponente, Schlüter-KERDI-COLL-L "SCHLÜTER-SYSTEMS", banda de reforço Schlüter-KERDI-KEBA 100/125 e massa adesiva elástica monocomponente, Schlüter-KERDI-FIX "SCHLÜTER-SYSTEMS". O preço não inclui o revestimento.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</si>
  <si>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</si>
  <si>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</si>
  <si>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</si>
  <si>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</si>
  <si>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</si>
  <si>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</si>
  <si>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mt09mcr021g</t>
  </si>
  <si>
    <t xml:space="preserve">kg</t>
  </si>
  <si>
    <t xml:space="preserve">Cimento cola de presa normal, C1, segundo NP EN 12004, cor cinzento.</t>
  </si>
  <si>
    <t xml:space="preserve">mt15res010a</t>
  </si>
  <si>
    <t xml:space="preserve">m²</t>
  </si>
  <si>
    <t xml:space="preserve">Lâmina impermeabilizante flexível de polietileno, com ambas as faces revestidas de geotêxtil não tecido, Schlüter-KERDI 200 "SCHLÜTER-SYSTEMS", de 0,2 mm de espessura.</t>
  </si>
  <si>
    <t xml:space="preserve">mt15res060d</t>
  </si>
  <si>
    <t xml:space="preserve">kg</t>
  </si>
  <si>
    <t xml:space="preserve">Adesivo bicomponente, Schlüter-KERDI-COLL-L "SCHLÜTER-SYSTEMS", à base de uma dispersão acrílica sem dissolventes e pó de cimento, para a vedação de juntas.</t>
  </si>
  <si>
    <t xml:space="preserve">mt15res020ob</t>
  </si>
  <si>
    <t xml:space="preserve">m</t>
  </si>
  <si>
    <t xml:space="preserve">Banda de vedação, Schlüter-KERDI-KEBA 100/125 "SCHLÜTER-SYSTEMS", de 125 mm de largura e 0,1 mm de espessura, para lâmina impermeabilizante flexível de polietileno, com ambas as faces revestidas de geotêxtil não tecido, fornecida em rolos de 30 m de comprimento.</t>
  </si>
  <si>
    <t xml:space="preserve">mt15res070a</t>
  </si>
  <si>
    <t xml:space="preserve">Ud</t>
  </si>
  <si>
    <t xml:space="preserve">Cartucho de massa adesiva elástica monocomponente, Schlüter-KERDI-FIX "SCHLÜTER-SYSTEMS", à base de polímeros híbridos neutros (MS), de 290 ml, cor cinzento ou branco e acabamento brilhante.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</si>
  <si>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</si>
  <si>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</si>
  <si>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</si>
  <si>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</si>
  <si>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</si>
  <si>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</si>
  <si>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</si>
  <si>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</si>
  <si>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126,31MT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</si>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</sst>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2.38" customWidth="1"/>
    <col min="5" max="5" width="73.44" customWidth="1"/>
    <col min="6" max="6" width="9.01" customWidth="1"/>
    <col min="7" max="7" width="4.76" customWidth="1"/>
    <col min="8" max="8" width="1.36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0.6</v>
      </c>
      <c r="H9" s="11"/>
      <c r="I9" s="13">
        <v>16</v>
      </c>
      <c r="J9" s="13">
        <f ca="1">ROUND(INDIRECT(ADDRESS(ROW()+(0), COLUMN()+(-3), 1))*INDIRECT(ADDRESS(ROW()+(0), COLUMN()+(-1), 1)), 2)</f>
        <v>9.6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1.1</v>
      </c>
      <c r="H10" s="16"/>
      <c r="I10" s="17">
        <v>1896.32</v>
      </c>
      <c r="J10" s="17">
        <f ca="1">ROUND(INDIRECT(ADDRESS(ROW()+(0), COLUMN()+(-3), 1))*INDIRECT(ADDRESS(ROW()+(0), COLUMN()+(-1), 1)), 2)</f>
        <v>2085.95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0.3</v>
      </c>
      <c r="H11" s="16"/>
      <c r="I11" s="17">
        <v>1149.76</v>
      </c>
      <c r="J11" s="17">
        <f ca="1">ROUND(INDIRECT(ADDRESS(ROW()+(0), COLUMN()+(-3), 1))*INDIRECT(ADDRESS(ROW()+(0), COLUMN()+(-1), 1)), 2)</f>
        <v>344.93</v>
      </c>
      <c r="K11" s="17"/>
    </row>
    <row r="12" spans="1:11" ht="34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1.2</v>
      </c>
      <c r="H12" s="16"/>
      <c r="I12" s="17">
        <v>387.76</v>
      </c>
      <c r="J12" s="17">
        <f ca="1">ROUND(INDIRECT(ADDRESS(ROW()+(0), COLUMN()+(-3), 1))*INDIRECT(ADDRESS(ROW()+(0), COLUMN()+(-1), 1)), 2)</f>
        <v>465.31</v>
      </c>
      <c r="K12" s="17"/>
    </row>
    <row r="13" spans="1:11" ht="34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0.06</v>
      </c>
      <c r="H13" s="16"/>
      <c r="I13" s="17">
        <v>2300.47</v>
      </c>
      <c r="J13" s="17">
        <f ca="1">ROUND(INDIRECT(ADDRESS(ROW()+(0), COLUMN()+(-3), 1))*INDIRECT(ADDRESS(ROW()+(0), COLUMN()+(-1), 1)), 2)</f>
        <v>138.03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0.222</v>
      </c>
      <c r="H14" s="16"/>
      <c r="I14" s="17">
        <v>134.36</v>
      </c>
      <c r="J14" s="17">
        <f ca="1">ROUND(INDIRECT(ADDRESS(ROW()+(0), COLUMN()+(-3), 1))*INDIRECT(ADDRESS(ROW()+(0), COLUMN()+(-1), 1)), 2)</f>
        <v>29.83</v>
      </c>
      <c r="K14" s="17"/>
    </row>
    <row r="15" spans="1:11" ht="13.50" thickBot="1" customHeight="1">
      <c r="A15" s="14" t="s">
        <v>29</v>
      </c>
      <c r="B15" s="14"/>
      <c r="C15" s="18" t="s">
        <v>30</v>
      </c>
      <c r="D15" s="18"/>
      <c r="E15" s="19" t="s">
        <v>31</v>
      </c>
      <c r="F15" s="19"/>
      <c r="G15" s="20">
        <v>0.222</v>
      </c>
      <c r="H15" s="20"/>
      <c r="I15" s="21">
        <v>100.44</v>
      </c>
      <c r="J15" s="21">
        <f ca="1">ROUND(INDIRECT(ADDRESS(ROW()+(0), COLUMN()+(-3), 1))*INDIRECT(ADDRESS(ROW()+(0), COLUMN()+(-1), 1)), 2)</f>
        <v>22.3</v>
      </c>
      <c r="K15" s="21"/>
    </row>
    <row r="16" spans="1:11" ht="13.50" thickBot="1" customHeight="1">
      <c r="A16" s="19"/>
      <c r="B16" s="19"/>
      <c r="C16" s="22" t="s">
        <v>32</v>
      </c>
      <c r="D16" s="22"/>
      <c r="E16" s="5" t="s">
        <v>33</v>
      </c>
      <c r="F16" s="5"/>
      <c r="G16" s="23">
        <v>2</v>
      </c>
      <c r="H16" s="23"/>
      <c r="I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3095.95</v>
      </c>
      <c r="J16" s="24">
        <f ca="1">ROUND(INDIRECT(ADDRESS(ROW()+(0), COLUMN()+(-3), 1))*INDIRECT(ADDRESS(ROW()+(0), COLUMN()+(-1), 1))/100, 2)</f>
        <v>61.92</v>
      </c>
      <c r="K16" s="24"/>
    </row>
    <row r="17" spans="1:11" ht="13.50" thickBot="1" customHeight="1">
      <c r="A17" s="25" t="s">
        <v>34</v>
      </c>
      <c r="B17" s="25"/>
      <c r="C17" s="26"/>
      <c r="D17" s="26"/>
      <c r="E17" s="26"/>
      <c r="F17" s="26"/>
      <c r="G17" s="27"/>
      <c r="H17" s="27"/>
      <c r="I17" s="25" t="s">
        <v>35</v>
      </c>
      <c r="J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3157.87</v>
      </c>
      <c r="K17" s="28"/>
    </row>
    <row r="20" spans="1:11" ht="13.50" thickBot="1" customHeight="1">
      <c r="A20" s="29" t="s">
        <v>36</v>
      </c>
      <c r="B20" s="29"/>
      <c r="C20" s="29"/>
      <c r="D20" s="29"/>
      <c r="E20" s="29"/>
      <c r="F20" s="29" t="s">
        <v>37</v>
      </c>
      <c r="G20" s="29"/>
      <c r="H20" s="29" t="s">
        <v>38</v>
      </c>
      <c r="I20" s="29"/>
      <c r="J20" s="29"/>
      <c r="K20" s="29" t="s">
        <v>39</v>
      </c>
    </row>
    <row r="21" spans="1:11" ht="13.50" thickBot="1" customHeight="1">
      <c r="A21" s="30" t="s">
        <v>40</v>
      </c>
      <c r="B21" s="30"/>
      <c r="C21" s="30"/>
      <c r="D21" s="30"/>
      <c r="E21" s="30"/>
      <c r="F21" s="31">
        <v>142013</v>
      </c>
      <c r="G21" s="31"/>
      <c r="H21" s="31">
        <v>172013</v>
      </c>
      <c r="I21" s="31"/>
      <c r="J21" s="31"/>
      <c r="K21" s="31" t="s">
        <v>41</v>
      </c>
    </row>
    <row r="22" spans="1:11" ht="13.50" thickBot="1" customHeight="1">
      <c r="A22" s="32" t="s">
        <v>42</v>
      </c>
      <c r="B22" s="32"/>
      <c r="C22" s="32"/>
      <c r="D22" s="32"/>
      <c r="E22" s="32"/>
      <c r="F22" s="33"/>
      <c r="G22" s="33"/>
      <c r="H22" s="33"/>
      <c r="I22" s="33"/>
      <c r="J22" s="33"/>
      <c r="K22" s="33"/>
    </row>
    <row r="25" spans="1:1" ht="33.75" thickBot="1" customHeight="1">
      <c r="A25" s="1" t="s">
        <v>43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44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  <c r="K27" s="1"/>
    </row>
  </sheetData>
  <mergeCells count="6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F17"/>
    <mergeCell ref="G17:H17"/>
    <mergeCell ref="J17:K17"/>
    <mergeCell ref="A20:E20"/>
    <mergeCell ref="F20:G20"/>
    <mergeCell ref="H20:J20"/>
    <mergeCell ref="A21:E21"/>
    <mergeCell ref="F21:G22"/>
    <mergeCell ref="H21:J22"/>
    <mergeCell ref="K21:K22"/>
    <mergeCell ref="A22:E22"/>
    <mergeCell ref="A25:K25"/>
    <mergeCell ref="A26:K26"/>
    <mergeCell ref="A27:K27"/>
  </mergeCells>
  <pageMargins left="0.147638" right="0.147638" top="0.206693" bottom="0.206693" header="0.0" footer="0.0"/>
  <pageSetup paperSize="9" orientation="portrait"/>
  <rowBreaks count="0" manualBreakCount="0">
    </rowBreaks>
</worksheet>
</file>