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
    <Relationship Id="rId1" Type="http://schemas.openxmlformats.org/officeDocument/2006/relationships/officeDocument" Target="xl/workbook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855" windowHeight="11985"/>
  </bookViews>
  <sheets>
    <sheet name="Folha 1" sheetId="1" r:id="rId1"/>
  </sheets>
  <calcPr calcId="124519"/>
</workbook>
</file>

<file path=xl/sharedStrings.xml><?xml version="1.0" encoding="utf-8"?>
<sst xmlns="http://schemas.openxmlformats.org/spreadsheetml/2006/main" count="45" uniqueCount="45">
  <si>
    <t xml:space="preserve"/>
  </si>
  <si>
    <t xml:space="preserve">UVS010</t>
  </si>
  <si>
    <t xml:space="preserve">m</t>
  </si>
  <si>
    <t xml:space="preserve">Vedação de terreno, de tela metálica de arame ondulado.</t>
  </si>
  <si>
    <r>
      <rPr>
        <sz val="8.25"/>
        <color rgb="FF000000"/>
        <rFont val="Arial"/>
        <family val="2"/>
      </rPr>
      <t xml:space="preserve">Vedação de terreno constituída por tela metálica de arame ondulado diagonal, de 10 mm de espaçamento da malha e 1,3 mm de diâmetro, acabamento galvanizado e postes de aço galvanizado de 48 mm de diâmetro e 1,3 m de altura, encastrados em dados de betão. Inclusive acessórios para a fixação da tela metálica aos postes metálicos. O preço não inclui a escavação.</t>
    </r>
    <r>
      <rPr>
        <sz val="8.25"/>
        <color rgb="FF000000"/>
        <rFont val="Arial"/>
        <family val="2"/>
      </rPr>
      <t xml:space="preserve">
</t>
    </r>
  </si>
  <si>
    <t xml:space="preserve">Unitário</t>
  </si>
  <si>
    <t xml:space="preserve">Ud</t>
  </si>
  <si>
    <t xml:space="preserve">Descrição</t>
  </si>
  <si>
    <t xml:space="preserve">Rend.</t>
  </si>
  <si>
    <t xml:space="preserve">Preço unitário</t>
  </si>
  <si>
    <t xml:space="preserve">Importância</t>
  </si>
  <si>
    <t xml:space="preserve">mt52vst030n</t>
  </si>
  <si>
    <t xml:space="preserve">Ud</t>
  </si>
  <si>
    <t xml:space="preserve">Poste interior de reforço de tubo de aço galvanizado, de 48 mm de diâmetro e 1,5 mm de espessura, de 1,3 m de altura, para tela metálica de arame ondulado de 1 m de altura, com duas escoras de reforço.</t>
  </si>
  <si>
    <t xml:space="preserve">mt52vst030b</t>
  </si>
  <si>
    <t xml:space="preserve">Ud</t>
  </si>
  <si>
    <t xml:space="preserve">Poste intermédio de tubo de aço galvanizado, de 48 mm de diâmetro e 1,5 mm de espessura, de 1,3 m de altura, para tela metálica de arame ondulado de 1 m de altura.</t>
  </si>
  <si>
    <t xml:space="preserve">mt52vst030L</t>
  </si>
  <si>
    <t xml:space="preserve">Ud</t>
  </si>
  <si>
    <t xml:space="preserve">Poste de esquina de tubo de aço galvanizado, de 48 mm de diâmetro e 1,5 mm de espessura, de 1,3 m de altura, para tela metálica de arame ondulado de 1 m de altura, com duas escoras de reforço.</t>
  </si>
  <si>
    <t xml:space="preserve">mt52vst030z</t>
  </si>
  <si>
    <t xml:space="preserve">Ud</t>
  </si>
  <si>
    <t xml:space="preserve">Poste extremo de tubo de aço galvanizado, de 48 mm de diâmetro e 1,5 mm de espessura, de 1,3 m de altura, para tela metálica de arame ondulado de 1 m de altura, com uma escora de reforço.</t>
  </si>
  <si>
    <t xml:space="preserve">mt52vao010aa</t>
  </si>
  <si>
    <t xml:space="preserve">m²</t>
  </si>
  <si>
    <t xml:space="preserve">Tela metálica de arame ondulado diagonal, de 10 mm de espaçamento da malha e 1,3 mm de diâmetro, acabamento galvanizado.</t>
  </si>
  <si>
    <t xml:space="preserve">mt52vpm056</t>
  </si>
  <si>
    <t xml:space="preserve">Ud</t>
  </si>
  <si>
    <t xml:space="preserve">Acessórios para a fixação da tela metálica aos postes metálicos.</t>
  </si>
  <si>
    <t xml:space="preserve">mt10hmf020Pa</t>
  </si>
  <si>
    <t xml:space="preserve">m³</t>
  </si>
  <si>
    <t xml:space="preserve">Betão simples C20/25 (X0(P); D25; S2; Cl 1,0), fabricado em central, segundo NP EN 206.</t>
  </si>
  <si>
    <t xml:space="preserve">mo087</t>
  </si>
  <si>
    <t xml:space="preserve">h</t>
  </si>
  <si>
    <t xml:space="preserve">Ajudante de construção de obra civil.</t>
  </si>
  <si>
    <t xml:space="preserve">mo011</t>
  </si>
  <si>
    <t xml:space="preserve">h</t>
  </si>
  <si>
    <t xml:space="preserve">Oficial de 1ª montador.</t>
  </si>
  <si>
    <t xml:space="preserve">mo080</t>
  </si>
  <si>
    <t xml:space="preserve">h</t>
  </si>
  <si>
    <t xml:space="preserve">Ajudante de montador.</t>
  </si>
  <si>
    <t xml:space="preserve">%</t>
  </si>
  <si>
    <t xml:space="preserve">Custos directos complementares</t>
  </si>
  <si>
    <t xml:space="preserve">Custo de manutenção decenal: 336,80MT nos primeiros 10 anos.</t>
  </si>
  <si>
    <t xml:space="preserve">Total:</t>
  </si>
</sst>
</file>

<file path=xl/styles.xml><?xml version="1.0" encoding="utf-8"?>
<styleSheet xmlns="http://schemas.openxmlformats.org/spreadsheetml/2006/main">
  <numFmts count="2">
    <numFmt numFmtId="200" formatCode="0.000"/>
    <numFmt numFmtId="201" formatCode="0.00"/>
  </numFmts>
  <fonts count="2">
    <font>
      <sz val="8.25"/>
      <color rgb="FF000000"/>
      <name val="Arial"/>
      <family val="2"/>
    </font>
    <font>
      <b/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 applyFont="1" applyAlignment="1">
      <alignment horizontal="left" vertical="center" wrapText="0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 applyAlignment="1">
      <alignment horizontal="justify" vertical="top" wrapText="1"/>
    </xf>
    <xf numFmtId="0" fontId="0" fillId="0" borderId="1" xfId="0" applyFont="1" applyAlignment="1">
      <alignment horizontal="left" vertical="top" wrapText="1"/>
    </xf>
    <xf numFmtId="0" fontId="0" fillId="0" borderId="1" xfId="0" applyFont="1" applyAlignment="1">
      <alignment horizontal="center" vertical="bottom" wrapText="1"/>
    </xf>
    <xf numFmtId="0" fontId="0" fillId="0" borderId="2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0" fillId="0" borderId="2" xfId="0" applyFont="1" applyAlignment="1">
      <alignment horizontal="center" vertical="top" wrapText="1"/>
    </xf>
    <xf numFmtId="200" fontId="0" fillId="0" borderId="0" xfId="0" applyFont="1" applyAlignment="1">
      <alignment horizontal="right" vertical="top" wrapText="1"/>
    </xf>
    <xf numFmtId="200" fontId="0" fillId="0" borderId="2" xfId="0" applyFont="1" applyAlignment="1">
      <alignment horizontal="right" vertical="top" wrapText="1"/>
    </xf>
    <xf numFmtId="201" fontId="0" fillId="0" borderId="0" xfId="0" applyFont="1" applyAlignment="1">
      <alignment horizontal="right" vertical="top" wrapText="1"/>
    </xf>
    <xf numFmtId="201" fontId="0" fillId="0" borderId="2" xfId="0" applyFont="1" applyAlignment="1">
      <alignment horizontal="right" vertical="top" wrapText="1"/>
    </xf>
    <xf numFmtId="0" fontId="0" fillId="0" borderId="3" xfId="0" applyFont="1" applyAlignment="1">
      <alignment horizontal="left" vertical="top" wrapText="1"/>
    </xf>
    <xf numFmtId="0" fontId="0" fillId="0" borderId="3" xfId="0" applyFont="1" applyAlignment="1">
      <alignment horizontal="center" vertical="top" wrapText="1"/>
    </xf>
    <xf numFmtId="200" fontId="0" fillId="0" borderId="3" xfId="0" applyFont="1" applyAlignment="1">
      <alignment horizontal="right" vertical="top" wrapText="1"/>
    </xf>
    <xf numFmtId="201" fontId="0" fillId="0" borderId="3" xfId="0" applyFont="1" applyAlignment="1">
      <alignment horizontal="right" vertical="top" wrapText="1"/>
    </xf>
    <xf numFmtId="0" fontId="0" fillId="0" borderId="4" xfId="0" applyFont="1" applyAlignment="1">
      <alignment horizontal="center" vertical="top" wrapText="1"/>
    </xf>
    <xf numFmtId="0" fontId="0" fillId="0" borderId="4" xfId="0" applyFont="1" applyAlignment="1">
      <alignment horizontal="left" vertical="top" wrapText="1"/>
    </xf>
    <xf numFmtId="200" fontId="0" fillId="0" borderId="4" xfId="0" applyFont="1" applyAlignment="1">
      <alignment horizontal="right" vertical="top" wrapText="1"/>
    </xf>
    <xf numFmtId="201" fontId="0" fillId="0" borderId="4" xfId="0" applyFont="1" applyAlignment="1">
      <alignment horizontal="right" vertical="top" wrapText="1"/>
    </xf>
    <xf numFmtId="0" fontId="0" fillId="0" borderId="1" xfId="0" applyFont="1" applyAlignment="1">
      <alignment horizontal="center" vertical="top" wrapText="1"/>
    </xf>
    <xf numFmtId="200" fontId="0" fillId="0" borderId="1" xfId="0" applyFont="1" applyAlignment="1">
      <alignment horizontal="right" vertical="top" wrapText="1"/>
    </xf>
    <xf numFmtId="201" fontId="0" fillId="0" borderId="1" xfId="0" applyFont="1" applyAlignment="1">
      <alignment horizontal="right" vertical="top" wrapText="1"/>
    </xf>
    <xf numFmtId="0" fontId="0" fillId="0" borderId="5" xfId="0" applyFont="1" applyAlignment="1">
      <alignment horizontal="left" vertical="top" wrapText="1"/>
    </xf>
    <xf numFmtId="0" fontId="0" fillId="0" borderId="6" xfId="0" applyFont="1" applyAlignment="1">
      <alignment horizontal="left" vertical="top" wrapText="1"/>
    </xf>
    <xf numFmtId="0" fontId="0" fillId="0" borderId="7" xfId="0" applyFont="1" applyAlignment="1">
      <alignment horizontal="center" vertical="center" wrapText="1"/>
    </xf>
    <xf numFmtId="201" fontId="0" fillId="0" borderId="7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    <Relationship Id="rId3" Type="http://schemas.openxmlformats.org/officeDocument/2006/relationships/styles" Target="styles.xml"/>
    <Relationship Id="rId1" Type="http://schemas.openxmlformats.org/officeDocument/2006/relationships/worksheet" Target="worksheets/sheet1.xml"/>
    <Relationship Id="rId4" Type="http://schemas.openxmlformats.org/officeDocument/2006/relationships/sharedStrings" Target="sharedStrings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Layout" workbookViewId="0">
      <selection activeCell="A1" sqref="A1"/>
    </sheetView>
  </sheetViews>
  <sheetFormatPr baseColWidth="10" defaultRowHeight="15"/>
  <cols>
    <col min="1" max="1" width="8.16" customWidth="1"/>
    <col min="2" max="2" width="5.61" customWidth="1"/>
    <col min="3" max="3" width="3.23" customWidth="1"/>
    <col min="4" max="4" width="82.11" customWidth="1"/>
    <col min="5" max="5" width="6.12" customWidth="1"/>
    <col min="6" max="6" width="12.58" customWidth="1"/>
    <col min="7" max="7" width="10.71" customWidth="1"/>
  </cols>
  <sheetData>
    <row r="1" spans="1:1" ht="2.25" thickBot="1" customHeight="1">
      <c r="A1" s="1" t="s">
        <v>0</v>
      </c>
      <c r="B1" s="1"/>
      <c r="C1" s="1"/>
      <c r="D1" s="1"/>
      <c r="E1" s="1"/>
      <c r="F1" s="1"/>
      <c r="G1" s="1"/>
    </row>
    <row r="3" spans="1:7" ht="13.50" thickBot="1" customHeight="1">
      <c r="A3" s="2" t="s">
        <v>1</v>
      </c>
      <c r="B3" s="3" t="s">
        <v>2</v>
      </c>
      <c r="C3" s="2" t="s">
        <v>3</v>
      </c>
      <c r="D3" s="2"/>
      <c r="E3" s="2"/>
      <c r="F3" s="2"/>
      <c r="G3" s="2"/>
    </row>
    <row r="5" spans="1:7" ht="45.00" thickBot="1" customHeight="1">
      <c r="A5" s="5" t="s">
        <v>4</v>
      </c>
      <c r="B5" s="5"/>
      <c r="C5" s="5"/>
      <c r="D5" s="5"/>
      <c r="E5" s="5"/>
      <c r="F5" s="5"/>
      <c r="G5" s="5"/>
    </row>
    <row r="8" spans="1:7" ht="13.50" thickBot="1" customHeight="1">
      <c r="A8" s="6" t="s">
        <v>5</v>
      </c>
      <c r="B8" s="6"/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</row>
    <row r="9" spans="1:7" ht="34.50" thickBot="1" customHeight="1">
      <c r="A9" s="7" t="s">
        <v>11</v>
      </c>
      <c r="B9" s="7"/>
      <c r="C9" s="9" t="s">
        <v>12</v>
      </c>
      <c r="D9" s="7" t="s">
        <v>13</v>
      </c>
      <c r="E9" s="11">
        <v>0.03</v>
      </c>
      <c r="F9" s="13">
        <v>1337.84</v>
      </c>
      <c r="G9" s="13">
        <f ca="1">ROUND(INDIRECT(ADDRESS(ROW()+(0), COLUMN()+(-2), 1))*INDIRECT(ADDRESS(ROW()+(0), COLUMN()+(-1), 1)), 2)</f>
        <v>40.14</v>
      </c>
    </row>
    <row r="10" spans="1:7" ht="24.00" thickBot="1" customHeight="1">
      <c r="A10" s="14" t="s">
        <v>14</v>
      </c>
      <c r="B10" s="14"/>
      <c r="C10" s="15" t="s">
        <v>15</v>
      </c>
      <c r="D10" s="14" t="s">
        <v>16</v>
      </c>
      <c r="E10" s="16">
        <v>0.3</v>
      </c>
      <c r="F10" s="17">
        <v>446.59</v>
      </c>
      <c r="G10" s="17">
        <f ca="1">ROUND(INDIRECT(ADDRESS(ROW()+(0), COLUMN()+(-2), 1))*INDIRECT(ADDRESS(ROW()+(0), COLUMN()+(-1), 1)), 2)</f>
        <v>133.98</v>
      </c>
    </row>
    <row r="11" spans="1:7" ht="34.50" thickBot="1" customHeight="1">
      <c r="A11" s="14" t="s">
        <v>17</v>
      </c>
      <c r="B11" s="14"/>
      <c r="C11" s="15" t="s">
        <v>18</v>
      </c>
      <c r="D11" s="14" t="s">
        <v>19</v>
      </c>
      <c r="E11" s="16">
        <v>0.08</v>
      </c>
      <c r="F11" s="17">
        <v>1337.84</v>
      </c>
      <c r="G11" s="17">
        <f ca="1">ROUND(INDIRECT(ADDRESS(ROW()+(0), COLUMN()+(-2), 1))*INDIRECT(ADDRESS(ROW()+(0), COLUMN()+(-1), 1)), 2)</f>
        <v>107.03</v>
      </c>
    </row>
    <row r="12" spans="1:7" ht="24.00" thickBot="1" customHeight="1">
      <c r="A12" s="14" t="s">
        <v>20</v>
      </c>
      <c r="B12" s="14"/>
      <c r="C12" s="15" t="s">
        <v>21</v>
      </c>
      <c r="D12" s="14" t="s">
        <v>22</v>
      </c>
      <c r="E12" s="16">
        <v>0.08</v>
      </c>
      <c r="F12" s="17">
        <v>961.66</v>
      </c>
      <c r="G12" s="17">
        <f ca="1">ROUND(INDIRECT(ADDRESS(ROW()+(0), COLUMN()+(-2), 1))*INDIRECT(ADDRESS(ROW()+(0), COLUMN()+(-1), 1)), 2)</f>
        <v>76.93</v>
      </c>
    </row>
    <row r="13" spans="1:7" ht="24.00" thickBot="1" customHeight="1">
      <c r="A13" s="14" t="s">
        <v>23</v>
      </c>
      <c r="B13" s="14"/>
      <c r="C13" s="15" t="s">
        <v>24</v>
      </c>
      <c r="D13" s="14" t="s">
        <v>25</v>
      </c>
      <c r="E13" s="16">
        <v>1.02</v>
      </c>
      <c r="F13" s="17">
        <v>1322.02</v>
      </c>
      <c r="G13" s="17">
        <f ca="1">ROUND(INDIRECT(ADDRESS(ROW()+(0), COLUMN()+(-2), 1))*INDIRECT(ADDRESS(ROW()+(0), COLUMN()+(-1), 1)), 2)</f>
        <v>1348.46</v>
      </c>
    </row>
    <row r="14" spans="1:7" ht="13.50" thickBot="1" customHeight="1">
      <c r="A14" s="14" t="s">
        <v>26</v>
      </c>
      <c r="B14" s="14"/>
      <c r="C14" s="15" t="s">
        <v>27</v>
      </c>
      <c r="D14" s="14" t="s">
        <v>28</v>
      </c>
      <c r="E14" s="16">
        <v>1</v>
      </c>
      <c r="F14" s="17">
        <v>101.28</v>
      </c>
      <c r="G14" s="17">
        <f ca="1">ROUND(INDIRECT(ADDRESS(ROW()+(0), COLUMN()+(-2), 1))*INDIRECT(ADDRESS(ROW()+(0), COLUMN()+(-1), 1)), 2)</f>
        <v>101.28</v>
      </c>
    </row>
    <row r="15" spans="1:7" ht="13.50" thickBot="1" customHeight="1">
      <c r="A15" s="14" t="s">
        <v>29</v>
      </c>
      <c r="B15" s="14"/>
      <c r="C15" s="15" t="s">
        <v>30</v>
      </c>
      <c r="D15" s="14" t="s">
        <v>31</v>
      </c>
      <c r="E15" s="16">
        <v>0.015</v>
      </c>
      <c r="F15" s="17">
        <v>4353.28</v>
      </c>
      <c r="G15" s="17">
        <f ca="1">ROUND(INDIRECT(ADDRESS(ROW()+(0), COLUMN()+(-2), 1))*INDIRECT(ADDRESS(ROW()+(0), COLUMN()+(-1), 1)), 2)</f>
        <v>65.3</v>
      </c>
    </row>
    <row r="16" spans="1:7" ht="13.50" thickBot="1" customHeight="1">
      <c r="A16" s="14" t="s">
        <v>32</v>
      </c>
      <c r="B16" s="14"/>
      <c r="C16" s="15" t="s">
        <v>33</v>
      </c>
      <c r="D16" s="14" t="s">
        <v>34</v>
      </c>
      <c r="E16" s="16">
        <v>0.186</v>
      </c>
      <c r="F16" s="17">
        <v>104.83</v>
      </c>
      <c r="G16" s="17">
        <f ca="1">ROUND(INDIRECT(ADDRESS(ROW()+(0), COLUMN()+(-2), 1))*INDIRECT(ADDRESS(ROW()+(0), COLUMN()+(-1), 1)), 2)</f>
        <v>19.5</v>
      </c>
    </row>
    <row r="17" spans="1:7" ht="13.50" thickBot="1" customHeight="1">
      <c r="A17" s="14" t="s">
        <v>35</v>
      </c>
      <c r="B17" s="14"/>
      <c r="C17" s="15" t="s">
        <v>36</v>
      </c>
      <c r="D17" s="14" t="s">
        <v>37</v>
      </c>
      <c r="E17" s="16">
        <v>0.124</v>
      </c>
      <c r="F17" s="17">
        <v>144.14</v>
      </c>
      <c r="G17" s="17">
        <f ca="1">ROUND(INDIRECT(ADDRESS(ROW()+(0), COLUMN()+(-2), 1))*INDIRECT(ADDRESS(ROW()+(0), COLUMN()+(-1), 1)), 2)</f>
        <v>17.87</v>
      </c>
    </row>
    <row r="18" spans="1:7" ht="13.50" thickBot="1" customHeight="1">
      <c r="A18" s="14" t="s">
        <v>38</v>
      </c>
      <c r="B18" s="14"/>
      <c r="C18" s="18" t="s">
        <v>39</v>
      </c>
      <c r="D18" s="19" t="s">
        <v>40</v>
      </c>
      <c r="E18" s="20">
        <v>0.124</v>
      </c>
      <c r="F18" s="21">
        <v>104.83</v>
      </c>
      <c r="G18" s="21">
        <f ca="1">ROUND(INDIRECT(ADDRESS(ROW()+(0), COLUMN()+(-2), 1))*INDIRECT(ADDRESS(ROW()+(0), COLUMN()+(-1), 1)), 2)</f>
        <v>13</v>
      </c>
    </row>
    <row r="19" spans="1:7" ht="13.50" thickBot="1" customHeight="1">
      <c r="A19" s="19"/>
      <c r="B19" s="19"/>
      <c r="C19" s="22" t="s">
        <v>41</v>
      </c>
      <c r="D19" s="5" t="s">
        <v>42</v>
      </c>
      <c r="E19" s="23">
        <v>3</v>
      </c>
      <c r="F19" s="24">
        <f ca="1">ROUND(SUM(INDIRECT(ADDRESS(ROW()+(-1), COLUMN()+(1), 1)),INDIRECT(ADDRESS(ROW()+(-2), COLUMN()+(1), 1)),INDIRECT(ADDRESS(ROW()+(-3), COLUMN()+(1), 1)),INDIRECT(ADDRESS(ROW()+(-4), COLUMN()+(1), 1)),INDIRECT(ADDRESS(ROW()+(-5), COLUMN()+(1), 1)),INDIRECT(ADDRESS(ROW()+(-6), COLUMN()+(1), 1)),INDIRECT(ADDRESS(ROW()+(-7), COLUMN()+(1), 1)),INDIRECT(ADDRESS(ROW()+(-8), COLUMN()+(1), 1)),INDIRECT(ADDRESS(ROW()+(-9), COLUMN()+(1), 1)),INDIRECT(ADDRESS(ROW()+(-10), COLUMN()+(1), 1))), 2)</f>
        <v>1923.49</v>
      </c>
      <c r="G19" s="24">
        <f ca="1">ROUND(INDIRECT(ADDRESS(ROW()+(0), COLUMN()+(-2), 1))*INDIRECT(ADDRESS(ROW()+(0), COLUMN()+(-1), 1))/100, 2)</f>
        <v>57.7</v>
      </c>
    </row>
    <row r="20" spans="1:7" ht="13.50" thickBot="1" customHeight="1">
      <c r="A20" s="25" t="s">
        <v>43</v>
      </c>
      <c r="B20" s="25"/>
      <c r="C20" s="26"/>
      <c r="D20" s="26"/>
      <c r="E20" s="27"/>
      <c r="F20" s="25" t="s">
        <v>44</v>
      </c>
      <c r="G20" s="28">
        <f ca="1">ROUND(SUM(INDIRECT(ADDRESS(ROW()+(-1), COLUMN()+(0), 1)),INDIRECT(ADDRESS(ROW()+(-2), COLUMN()+(0), 1)),INDIRECT(ADDRESS(ROW()+(-3), COLUMN()+(0), 1)),INDIRECT(ADDRESS(ROW()+(-4), COLUMN()+(0), 1)),INDIRECT(ADDRESS(ROW()+(-5), COLUMN()+(0), 1)),INDIRECT(ADDRESS(ROW()+(-6), COLUMN()+(0), 1)),INDIRECT(ADDRESS(ROW()+(-7), COLUMN()+(0), 1)),INDIRECT(ADDRESS(ROW()+(-8), COLUMN()+(0), 1)),INDIRECT(ADDRESS(ROW()+(-9), COLUMN()+(0), 1)),INDIRECT(ADDRESS(ROW()+(-10), COLUMN()+(0), 1)),INDIRECT(ADDRESS(ROW()+(-11), COLUMN()+(0), 1))), 2)</f>
        <v>1981.19</v>
      </c>
    </row>
  </sheetData>
  <mergeCells count="16">
    <mergeCell ref="A1:G1"/>
    <mergeCell ref="C3:G3"/>
    <mergeCell ref="A5:G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D20"/>
  </mergeCells>
  <pageMargins left="0.147638" right="0.147638" top="0.206693" bottom="0.206693" header="0.0" footer="0.0"/>
  <pageSetup paperSize="9" orientation="portrait"/>
  <rowBreaks count="0" manualBreakCount="0">
    </rowBreaks>
</worksheet>
</file>