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<sst xmlns="http://schemas.openxmlformats.org/spreadsheetml/2006/main" count="58" uniqueCount="58">
  <si>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</si>
  <si>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UXG010</t>
  </si>
  <si>
    <t xml:space="preserve">m²</t>
  </si>
  <si>
    <t xml:space="preserve">Pavimento de ladrilhos cerâmicos.</t>
  </si>
  <si>
    <r>
      <rPr>
        <sz val="8.25"/>
        <color rgb="FF000000"/>
        <rFont val="Arial"/>
        <family val="2"/>
      </rPr>
      <t xml:space="preserve">Pavimento de ladrilhos cerâmicos de grés rústico, de 20x20 cm, 8 €/m², capacidade de absorção de água E&lt;3%, grupo AI, resistência ao deslizamento maior que 45, para exteriores, assentes com cimento cola de presa normal, C1 sem nenhuma característica adicional, cor cinzento e enchimento de juntas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</si>
  <si>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</si>
  <si>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</si>
  <si>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</si>
  <si>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</si>
  <si>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</si>
  <si>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</si>
  <si>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mt10hmf020Pa</t>
  </si>
  <si>
    <t xml:space="preserve">m³</t>
  </si>
  <si>
    <t xml:space="preserve">Betão simples C20/25 (X0(P); D25; S2; Cl 1,0), fabricado em central, segundo NP EN 206.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</si>
  <si>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</si>
  <si>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</si>
  <si>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</si>
  <si>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mt09mcr021g</t>
  </si>
  <si>
    <t xml:space="preserve">kg</t>
  </si>
  <si>
    <t xml:space="preserve">Cimento cola de presa normal, C1, segundo NP EN 12004, cor cinzento.</t>
  </si>
  <si>
    <t xml:space="preserve">mt18bcr010ge800</t>
  </si>
  <si>
    <t xml:space="preserve">m²</t>
  </si>
  <si>
    <t xml:space="preserve">Ladrilho cerâmico de grés rústico, 20x20 cm, 8,00MT/m², capacidade de absorção de água E&lt;3%, grupo AI, segundo NP EN 14411, resistência ao deslizamento maior que 45 segundo ENV 12633.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</si>
  <si>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</si>
  <si>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</si>
  <si>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</si>
  <si>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</si>
  <si>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</si>
  <si>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</si>
  <si>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</si>
  <si>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</si>
  <si>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Régua vibradora de 3 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</si>
  <si>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</si>
  <si>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</si>
  <si>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</si>
  <si>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</si>
  <si>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</si>
  <si>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</si>
  <si>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</si>
  <si>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</si>
  <si>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</si>
  <si>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</si>
  <si>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</si>
  <si>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264,39MT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</si>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</sst>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3.57" customWidth="1"/>
    <col min="5" max="5" width="70.3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0.21</v>
      </c>
      <c r="H9" s="11"/>
      <c r="I9" s="13">
        <v>4353.28</v>
      </c>
      <c r="J9" s="13">
        <f ca="1">ROUND(INDIRECT(ADDRESS(ROW()+(0), COLUMN()+(-3), 1))*INDIRECT(ADDRESS(ROW()+(0), COLUMN()+(-1), 1)), 2)</f>
        <v>914.19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0.03</v>
      </c>
      <c r="H10" s="16"/>
      <c r="I10" s="17">
        <v>5273.63</v>
      </c>
      <c r="J10" s="17">
        <f ca="1">ROUND(INDIRECT(ADDRESS(ROW()+(0), COLUMN()+(-3), 1))*INDIRECT(ADDRESS(ROW()+(0), COLUMN()+(-1), 1)), 2)</f>
        <v>158.21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3</v>
      </c>
      <c r="H11" s="16"/>
      <c r="I11" s="17">
        <v>16</v>
      </c>
      <c r="J11" s="17">
        <f ca="1">ROUND(INDIRECT(ADDRESS(ROW()+(0), COLUMN()+(-3), 1))*INDIRECT(ADDRESS(ROW()+(0), COLUMN()+(-1), 1)), 2)</f>
        <v>48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1.05</v>
      </c>
      <c r="H12" s="16"/>
      <c r="I12" s="17">
        <v>558.29</v>
      </c>
      <c r="J12" s="17">
        <f ca="1">ROUND(INDIRECT(ADDRESS(ROW()+(0), COLUMN()+(-3), 1))*INDIRECT(ADDRESS(ROW()+(0), COLUMN()+(-1), 1)), 2)</f>
        <v>586.2</v>
      </c>
      <c r="K12" s="17"/>
    </row>
    <row r="13" spans="1:11" ht="66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0.017</v>
      </c>
      <c r="H13" s="16"/>
      <c r="I13" s="17">
        <v>66.55</v>
      </c>
      <c r="J13" s="17">
        <f ca="1">ROUND(INDIRECT(ADDRESS(ROW()+(0), COLUMN()+(-3), 1))*INDIRECT(ADDRESS(ROW()+(0), COLUMN()+(-1), 1)), 2)</f>
        <v>1.13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0.037</v>
      </c>
      <c r="H14" s="16"/>
      <c r="I14" s="17">
        <v>371.27</v>
      </c>
      <c r="J14" s="17">
        <f ca="1">ROUND(INDIRECT(ADDRESS(ROW()+(0), COLUMN()+(-3), 1))*INDIRECT(ADDRESS(ROW()+(0), COLUMN()+(-1), 1)), 2)</f>
        <v>13.74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0.104</v>
      </c>
      <c r="H15" s="16"/>
      <c r="I15" s="17">
        <v>187.04</v>
      </c>
      <c r="J15" s="17">
        <f ca="1">ROUND(INDIRECT(ADDRESS(ROW()+(0), COLUMN()+(-3), 1))*INDIRECT(ADDRESS(ROW()+(0), COLUMN()+(-1), 1)), 2)</f>
        <v>19.45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0.404</v>
      </c>
      <c r="H16" s="16"/>
      <c r="I16" s="17">
        <v>134.36</v>
      </c>
      <c r="J16" s="17">
        <f ca="1">ROUND(INDIRECT(ADDRESS(ROW()+(0), COLUMN()+(-3), 1))*INDIRECT(ADDRESS(ROW()+(0), COLUMN()+(-1), 1)), 2)</f>
        <v>54.28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0.404</v>
      </c>
      <c r="H17" s="16"/>
      <c r="I17" s="17">
        <v>100.44</v>
      </c>
      <c r="J17" s="17">
        <f ca="1">ROUND(INDIRECT(ADDRESS(ROW()+(0), COLUMN()+(-3), 1))*INDIRECT(ADDRESS(ROW()+(0), COLUMN()+(-1), 1)), 2)</f>
        <v>40.58</v>
      </c>
      <c r="K17" s="17"/>
    </row>
    <row r="18" spans="1:11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19"/>
      <c r="G18" s="20">
        <v>0.156</v>
      </c>
      <c r="H18" s="20"/>
      <c r="I18" s="21">
        <v>100.44</v>
      </c>
      <c r="J18" s="21">
        <f ca="1">ROUND(INDIRECT(ADDRESS(ROW()+(0), COLUMN()+(-3), 1))*INDIRECT(ADDRESS(ROW()+(0), COLUMN()+(-1), 1)), 2)</f>
        <v>15.67</v>
      </c>
      <c r="K18" s="21"/>
    </row>
    <row r="19" spans="1:11" ht="13.50" thickBot="1" customHeight="1">
      <c r="A19" s="19"/>
      <c r="B19" s="19"/>
      <c r="C19" s="19"/>
      <c r="D19" s="22" t="s">
        <v>41</v>
      </c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1851.45</v>
      </c>
      <c r="J19" s="24">
        <f ca="1">ROUND(INDIRECT(ADDRESS(ROW()+(0), COLUMN()+(-3), 1))*INDIRECT(ADDRESS(ROW()+(0), COLUMN()+(-1), 1))/100, 2)</f>
        <v>37.03</v>
      </c>
      <c r="K19" s="24"/>
    </row>
    <row r="20" spans="1:11" ht="13.50" thickBot="1" customHeight="1">
      <c r="A20" s="25" t="s">
        <v>43</v>
      </c>
      <c r="B20" s="25"/>
      <c r="C20" s="25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1888.48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142013</v>
      </c>
      <c r="G24" s="31"/>
      <c r="H24" s="31">
        <v>172013</v>
      </c>
      <c r="I24" s="31"/>
      <c r="J24" s="31"/>
      <c r="K24" s="31" t="s">
        <v>50</v>
      </c>
    </row>
    <row r="25" spans="1:11" ht="13.5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6" spans="1:11" ht="13.50" thickBot="1" customHeight="1">
      <c r="A26" s="30" t="s">
        <v>52</v>
      </c>
      <c r="B26" s="30"/>
      <c r="C26" s="30"/>
      <c r="D26" s="30"/>
      <c r="E26" s="30"/>
      <c r="F26" s="31">
        <v>172013</v>
      </c>
      <c r="G26" s="31"/>
      <c r="H26" s="31">
        <v>172014</v>
      </c>
      <c r="I26" s="31"/>
      <c r="J26" s="31"/>
      <c r="K26" s="31" t="s">
        <v>53</v>
      </c>
    </row>
    <row r="27" spans="1:11" ht="24.00" thickBot="1" customHeight="1">
      <c r="A27" s="32" t="s">
        <v>54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30" spans="1:1" ht="33.75" thickBot="1" customHeight="1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56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57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70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