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<sst xmlns="http://schemas.openxmlformats.org/spreadsheetml/2006/main" count="54" uniqueCount="54">
  <si>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</si>
  <si>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UXG020</t>
  </si>
  <si>
    <t xml:space="preserve">m²</t>
  </si>
  <si>
    <t xml:space="preserve">Pavimento de ladrilhos cerâmicos "GRESPANIA".</t>
  </si>
  <si>
    <r>
      <rPr>
        <sz val="8.25"/>
        <color rgb="FF000000"/>
        <rFont val="Arial"/>
        <family val="2"/>
      </rPr>
      <t xml:space="preserve">Pavimento de ladrilhos cerâmicos de grés porcelânico, estilo cimento, série City "GRESPANIA", acabamento anti-deslizante, cor bege, 30x30 cm e 15 mm de espessura para exteriores, capacidade de absorção de água E&lt;0,5%, grupo BIa, resistência ao deslizamento maior que 45, assentes com cimento cola melhorado, C2 cor cinzento, e enchimento de juntas com argamassa de juntas cimentosa tipo CG 2, cor branca,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</si>
  <si>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</si>
  <si>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</si>
  <si>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</si>
  <si>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</si>
  <si>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</si>
  <si>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</si>
  <si>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</si>
  <si>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</si>
  <si>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</si>
  <si>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</si>
  <si>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</si>
  <si>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</si>
  <si>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</si>
  <si>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</si>
  <si>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 segundo NP EN 12004, cor cinzento.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</si>
  <si>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</si>
  <si>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</si>
  <si>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E&lt;0,5%, grupo BIa, segundo NP EN 14411, resistência ao deslizamento maior que 45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</si>
  <si>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</si>
  <si>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</si>
  <si>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</si>
  <si>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</si>
  <si>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</si>
  <si>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</si>
  <si>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</si>
  <si>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</si>
  <si>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</si>
  <si>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</si>
  <si>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</si>
  <si>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</si>
  <si>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</si>
  <si>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</si>
  <si>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</si>
  <si>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</si>
  <si>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</si>
  <si>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</si>
  <si>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</si>
  <si>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</si>
  <si>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714,61MT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</si>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</sst>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3765.19</v>
      </c>
      <c r="J9" s="13">
        <f ca="1">ROUND(INDIRECT(ADDRESS(ROW()+(0), COLUMN()+(-3), 1))*INDIRECT(ADDRESS(ROW()+(0), COLUMN()+(-1), 1)), 2)</f>
        <v>790.69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2376.21</v>
      </c>
      <c r="J10" s="17">
        <f ca="1">ROUND(INDIRECT(ADDRESS(ROW()+(0), COLUMN()+(-3), 1))*INDIRECT(ADDRESS(ROW()+(0), COLUMN()+(-1), 1)), 2)</f>
        <v>95.05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16.22</v>
      </c>
      <c r="J11" s="17">
        <f ca="1">ROUND(INDIRECT(ADDRESS(ROW()+(0), COLUMN()+(-3), 1))*INDIRECT(ADDRESS(ROW()+(0), COLUMN()+(-1), 1)), 2)</f>
        <v>97.32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3719.22</v>
      </c>
      <c r="J12" s="17">
        <f ca="1">ROUND(INDIRECT(ADDRESS(ROW()+(0), COLUMN()+(-3), 1))*INDIRECT(ADDRESS(ROW()+(0), COLUMN()+(-1), 1)), 2)</f>
        <v>3905.18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30.71</v>
      </c>
      <c r="J13" s="17">
        <f ca="1">ROUND(INDIRECT(ADDRESS(ROW()+(0), COLUMN()+(-3), 1))*INDIRECT(ADDRESS(ROW()+(0), COLUMN()+(-1), 1)), 2)</f>
        <v>1.54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0.037</v>
      </c>
      <c r="H14" s="16"/>
      <c r="I14" s="17">
        <v>290.74</v>
      </c>
      <c r="J14" s="17">
        <f ca="1">ROUND(INDIRECT(ADDRESS(ROW()+(0), COLUMN()+(-3), 1))*INDIRECT(ADDRESS(ROW()+(0), COLUMN()+(-1), 1)), 2)</f>
        <v>10.76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0.105</v>
      </c>
      <c r="H15" s="16"/>
      <c r="I15" s="17">
        <v>146.47</v>
      </c>
      <c r="J15" s="17">
        <f ca="1">ROUND(INDIRECT(ADDRESS(ROW()+(0), COLUMN()+(-3), 1))*INDIRECT(ADDRESS(ROW()+(0), COLUMN()+(-1), 1)), 2)</f>
        <v>15.38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0.405</v>
      </c>
      <c r="H16" s="16"/>
      <c r="I16" s="17">
        <v>98.39</v>
      </c>
      <c r="J16" s="17">
        <f ca="1">ROUND(INDIRECT(ADDRESS(ROW()+(0), COLUMN()+(-3), 1))*INDIRECT(ADDRESS(ROW()+(0), COLUMN()+(-1), 1)), 2)</f>
        <v>39.85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0.405</v>
      </c>
      <c r="H17" s="16"/>
      <c r="I17" s="17">
        <v>73.13</v>
      </c>
      <c r="J17" s="17">
        <f ca="1">ROUND(INDIRECT(ADDRESS(ROW()+(0), COLUMN()+(-3), 1))*INDIRECT(ADDRESS(ROW()+(0), COLUMN()+(-1), 1)), 2)</f>
        <v>29.62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0.258</v>
      </c>
      <c r="H18" s="20"/>
      <c r="I18" s="21">
        <v>73.13</v>
      </c>
      <c r="J18" s="21">
        <f ca="1">ROUND(INDIRECT(ADDRESS(ROW()+(0), COLUMN()+(-3), 1))*INDIRECT(ADDRESS(ROW()+(0), COLUMN()+(-1), 1)), 2)</f>
        <v>18.87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5004.26</v>
      </c>
      <c r="J19" s="24">
        <f ca="1">ROUND(INDIRECT(ADDRESS(ROW()+(0), COLUMN()+(-3), 1))*INDIRECT(ADDRESS(ROW()+(0), COLUMN()+(-1), 1))/100, 2)</f>
        <v>100.09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5104.35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>
        <v>3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