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<sst xmlns="http://schemas.openxmlformats.org/spreadsheetml/2006/main" count="45" uniqueCount="45">
  <si>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</si>
  <si>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UXP010</t>
  </si>
  <si>
    <t xml:space="preserve">m²</t>
  </si>
  <si>
    <t xml:space="preserve">Pavimento de lajetas de pedra natural assentes com argamassa.</t>
  </si>
  <si>
    <r>
      <rPr>
        <sz val="8.25"/>
        <color rgb="FF000000"/>
        <rFont val="Arial"/>
        <family val="2"/>
      </rPr>
      <t xml:space="preserve">Pavimento para uso exterior em áreas pedonais e ruas residenciais, de lajetas de peças regulares de granito Branco Berrocal, de 60x40x4 cm, acabamento flamejado da superfície à vista, cantos serrados, assentes sobre camada de argamassa de cimento M-10; enchimento de juntas com leitada de cimento 1/2 CEM II/B-L 32,5 R; realizado sobre massame de betão simples (C20/25 (X0(P); D25; S2; Cl 1,0)), de 20 cm de espessura, betonagem desde camião com espalhamento e vibração manual com régua vibradora de 3 m, com acabamento com pré-execução de mestras e nivelado, e solo de fundação com índice CBR &gt; 5 (California Bearing Ratio), não incluído neste preço.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</si>
  <si>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</si>
  <si>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</si>
  <si>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</si>
  <si>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</si>
  <si>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</si>
  <si>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</si>
  <si>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</si>
  <si>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</si>
  <si>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</si>
  <si>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</si>
  <si>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</si>
  <si>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</si>
  <si>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mt18bpn015aaa</t>
  </si>
  <si>
    <t xml:space="preserve">m²</t>
  </si>
  <si>
    <t xml:space="preserve">Ladrilho de granito Branco Berrocal, de 60x40x4 cm, acabamento flamejado da superfície à vista, cantos serrados, segundo NP EN 1341.</t>
  </si>
  <si>
    <t xml:space="preserve">mt09lec020a</t>
  </si>
  <si>
    <t xml:space="preserve">m³</t>
  </si>
  <si>
    <t xml:space="preserve">Leitada de cimento CEM II/B-L 32,5 N 1/2.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</si>
  <si>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</si>
  <si>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</si>
  <si>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</si>
  <si>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</si>
  <si>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</si>
  <si>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</si>
  <si>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</si>
  <si>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</si>
  <si>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</si>
  <si>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</si>
  <si>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</si>
  <si>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546,32MT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</si>
  <si>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</si>
  <si>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</si>
  <si>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</si>
  <si>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</si>
  <si>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</si>
  <si>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1341:2012</t>
  </si>
  <si>
    <t xml:space="preserve">Lajes  de  pedra  natural  para  pavimentos  exteriores  —  Requisitos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</si>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</sst>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72.08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0.15</v>
      </c>
      <c r="G9" s="11"/>
      <c r="H9" s="13">
        <v>4353.28</v>
      </c>
      <c r="I9" s="13">
        <f ca="1">ROUND(INDIRECT(ADDRESS(ROW()+(0), COLUMN()+(-3), 1))*INDIRECT(ADDRESS(ROW()+(0), COLUMN()+(-1), 1)), 2)</f>
        <v>652.99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0.02</v>
      </c>
      <c r="G10" s="16"/>
      <c r="H10" s="17">
        <v>6096.92</v>
      </c>
      <c r="I10" s="17">
        <f ca="1">ROUND(INDIRECT(ADDRESS(ROW()+(0), COLUMN()+(-3), 1))*INDIRECT(ADDRESS(ROW()+(0), COLUMN()+(-1), 1)), 2)</f>
        <v>121.94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4739.84</v>
      </c>
      <c r="I11" s="17">
        <f ca="1">ROUND(INDIRECT(ADDRESS(ROW()+(0), COLUMN()+(-3), 1))*INDIRECT(ADDRESS(ROW()+(0), COLUMN()+(-1), 1)), 2)</f>
        <v>4976.83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0.001</v>
      </c>
      <c r="G12" s="16"/>
      <c r="H12" s="17">
        <v>5978</v>
      </c>
      <c r="I12" s="17">
        <f ca="1">ROUND(INDIRECT(ADDRESS(ROW()+(0), COLUMN()+(-3), 1))*INDIRECT(ADDRESS(ROW()+(0), COLUMN()+(-1), 1)), 2)</f>
        <v>5.98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0.078</v>
      </c>
      <c r="G13" s="16"/>
      <c r="H13" s="17">
        <v>187.04</v>
      </c>
      <c r="I13" s="17">
        <f ca="1">ROUND(INDIRECT(ADDRESS(ROW()+(0), COLUMN()+(-3), 1))*INDIRECT(ADDRESS(ROW()+(0), COLUMN()+(-1), 1)), 2)</f>
        <v>14.59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0.618</v>
      </c>
      <c r="G14" s="16"/>
      <c r="H14" s="17">
        <v>134.36</v>
      </c>
      <c r="I14" s="17">
        <f ca="1">ROUND(INDIRECT(ADDRESS(ROW()+(0), COLUMN()+(-3), 1))*INDIRECT(ADDRESS(ROW()+(0), COLUMN()+(-1), 1)), 2)</f>
        <v>83.03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0.954</v>
      </c>
      <c r="G15" s="20"/>
      <c r="H15" s="21">
        <v>100.44</v>
      </c>
      <c r="I15" s="21">
        <f ca="1">ROUND(INDIRECT(ADDRESS(ROW()+(0), COLUMN()+(-3), 1))*INDIRECT(ADDRESS(ROW()+(0), COLUMN()+(-1), 1)), 2)</f>
        <v>95.82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5951.18</v>
      </c>
      <c r="I16" s="24">
        <f ca="1">ROUND(INDIRECT(ADDRESS(ROW()+(0), COLUMN()+(-3), 1))*INDIRECT(ADDRESS(ROW()+(0), COLUMN()+(-1), 1))/100, 2)</f>
        <v>119.02</v>
      </c>
      <c r="J16" s="24"/>
    </row>
    <row r="17" spans="1:10" ht="13.50" thickBot="1" customHeight="1">
      <c r="A17" s="25" t="s">
        <v>34</v>
      </c>
      <c r="B17" s="25"/>
      <c r="C17" s="26"/>
      <c r="D17" s="26"/>
      <c r="E17" s="26"/>
      <c r="F17" s="27"/>
      <c r="G17" s="27"/>
      <c r="H17" s="25" t="s">
        <v>35</v>
      </c>
      <c r="I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6070.2</v>
      </c>
      <c r="J17" s="28"/>
    </row>
    <row r="20" spans="1:10" ht="13.50" thickBot="1" customHeight="1">
      <c r="A20" s="29" t="s">
        <v>36</v>
      </c>
      <c r="B20" s="29"/>
      <c r="C20" s="29"/>
      <c r="D20" s="29"/>
      <c r="E20" s="29" t="s">
        <v>37</v>
      </c>
      <c r="F20" s="29"/>
      <c r="G20" s="29" t="s">
        <v>38</v>
      </c>
      <c r="H20" s="29"/>
      <c r="I20" s="29"/>
      <c r="J20" s="29" t="s">
        <v>39</v>
      </c>
    </row>
    <row r="21" spans="1:10" ht="13.50" thickBot="1" customHeight="1">
      <c r="A21" s="30" t="s">
        <v>40</v>
      </c>
      <c r="B21" s="30"/>
      <c r="C21" s="30"/>
      <c r="D21" s="30"/>
      <c r="E21" s="31">
        <v>192013</v>
      </c>
      <c r="F21" s="31"/>
      <c r="G21" s="31">
        <v>192013</v>
      </c>
      <c r="H21" s="31"/>
      <c r="I21" s="31"/>
      <c r="J21" s="31">
        <v>4</v>
      </c>
    </row>
    <row r="22" spans="1:10" ht="13.50" thickBot="1" customHeight="1">
      <c r="A22" s="32" t="s">
        <v>41</v>
      </c>
      <c r="B22" s="32"/>
      <c r="C22" s="32"/>
      <c r="D22" s="32"/>
      <c r="E22" s="33"/>
      <c r="F22" s="33"/>
      <c r="G22" s="33"/>
      <c r="H22" s="33"/>
      <c r="I22" s="33"/>
      <c r="J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147638" right="0.147638" top="0.206693" bottom="0.206693" header="0.0" footer="0.0"/>
  <pageSetup paperSize="9" orientation="portrait"/>
  <rowBreaks count="0" manualBreakCount="0">
    </rowBreaks>
</worksheet>
</file>