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<sst xmlns="http://schemas.openxmlformats.org/spreadsheetml/2006/main" count="23" uniqueCount="23">
  <si>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</si>
  <si>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YCS020</t>
  </si>
  <si>
    <t xml:space="preserve">Ud</t>
  </si>
  <si>
    <t xml:space="preserve">Quadro eléctrico provisório de obra.</t>
  </si>
  <si>
    <r>
      <rPr>
        <sz val="8.25"/>
        <color rgb="FF000000"/>
        <rFont val="Arial"/>
        <family val="2"/>
      </rPr>
      <t xml:space="preserve">Quadro eléctrico provisório de obra para uma potência máxima de 5 kW, composto por armário de distribuição com dispositivo de emergência, tomadas e os disjuntores magneto-térmicos e diferenciais necessários, amortizável em 4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</si>
  <si>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</si>
  <si>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</si>
  <si>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</si>
  <si>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</si>
  <si>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</si>
  <si>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</si>
  <si>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mt50spe020a</t>
  </si>
  <si>
    <t xml:space="preserve">Ud</t>
  </si>
  <si>
    <t xml:space="preserve">Quadro eléctrico provisório de obra para uma potência máxima de 5 kW, composto por armário de distribuição com dispositivo de emergência, com graus de protecção IP55 e IK07, 3 tomadas com dispositivo de bloqueio e os disjuntores magneto-térmicos e diferenciais necessários, Inclusive elementos de fixação e dispositivos de ligação.</t>
  </si>
  <si>
    <t xml:space="preserve">mo119</t>
  </si>
  <si>
    <t xml:space="preserve">h</t>
  </si>
  <si>
    <t xml:space="preserve">Oficial de 1ª Segurança e Saúde.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</si>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</sst>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137544</v>
      </c>
      <c r="H9" s="13">
        <f ca="1">ROUND(INDIRECT(ADDRESS(ROW()+(0), COLUMN()+(-2), 1))*INDIRECT(ADDRESS(ROW()+(0), COLUMN()+(-1), 1)), 2)</f>
        <v>34385.9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1.288</v>
      </c>
      <c r="G10" s="17">
        <v>134.36</v>
      </c>
      <c r="H10" s="17">
        <f ca="1">ROUND(INDIRECT(ADDRESS(ROW()+(0), COLUMN()+(-2), 1))*INDIRECT(ADDRESS(ROW()+(0), COLUMN()+(-1), 1)), 2)</f>
        <v>173.06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1.288</v>
      </c>
      <c r="G11" s="21">
        <v>96.77</v>
      </c>
      <c r="H11" s="21">
        <f ca="1">ROUND(INDIRECT(ADDRESS(ROW()+(0), COLUMN()+(-2), 1))*INDIRECT(ADDRESS(ROW()+(0), COLUMN()+(-1), 1)), 2)</f>
        <v>124.64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34683.6</v>
      </c>
      <c r="H12" s="24">
        <f ca="1">ROUND(INDIRECT(ADDRESS(ROW()+(0), COLUMN()+(-2), 1))*INDIRECT(ADDRESS(ROW()+(0), COLUMN()+(-1), 1))/100, 2)</f>
        <v>693.67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35377.3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