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<sst xmlns="http://schemas.openxmlformats.org/spreadsheetml/2006/main" count="43" uniqueCount="43">
  <si>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</si>
  <si>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ZHA012</t>
  </si>
  <si>
    <t xml:space="preserve">m²</t>
  </si>
  <si>
    <t xml:space="preserve">Sistema "ROCKWOOL" de isolamento pelo exterior em cobertura plana não acessível.</t>
  </si>
  <si>
    <r>
      <rPr>
        <sz val="7.80"/>
        <color rgb="FF000000"/>
        <rFont val="Arial"/>
        <family val="2"/>
      </rPr>
      <t xml:space="preserve">Reabilitação energética de cobertura plana não acessível, </t>
    </r>
    <r>
      <rPr>
        <b/>
        <sz val="7.80"/>
        <color rgb="FF000000"/>
        <rFont val="Arial"/>
        <family val="2"/>
      </rPr>
      <t xml:space="preserve">através da incorporação de isolamento termo-acústico pelo exterior da cobertura, formado por painel rígido de lã de rocha soldável Hardrock 393 "ROCKWOOL", segundo EN 13162, acabamento superior com uma camada de maior densidade e alta dureza superficial, revestida com betume asfáltico oxidado, de 75 mm de espessura, fixado mecanicamente ao suporte; camada de protecção e impermeabilização monocamada colada, através de camada de betume modificado com elastómero SBS, LBM(SBS)-50/G-FP, com auto-protecção mineral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</si>
  <si>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</si>
  <si>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</si>
  <si>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</si>
  <si>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</si>
  <si>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</si>
  <si>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</si>
  <si>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mt16lrw021bia</t>
  </si>
  <si>
    <t xml:space="preserve">m²</t>
  </si>
  <si>
    <t xml:space="preserve">Painel rígido de lã de rocha soldável Hardrock 393 "ROCKWOOL", segundo EN 13162, acabamento superior com uma camada de maior densidade e alta dureza superficial, revestida com betume asfáltico oxidado, de 75 mm de espessura, resistência térmica 1,9 m²°C/W, condutibilidade térmica 0,039 W/(m°C), densidade 175 kg/m³, calor específico 840 J/kgK e factor de resistência à difusão do vapor de água 1,4.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</si>
  <si>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</si>
  <si>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</si>
  <si>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</si>
  <si>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mt14lga010c</t>
  </si>
  <si>
    <t xml:space="preserve">m²</t>
  </si>
  <si>
    <t xml:space="preserve">Camada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</si>
  <si>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</si>
  <si>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</si>
  <si>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</si>
  <si>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</si>
  <si>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</si>
  <si>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</si>
  <si>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</si>
  <si>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</si>
  <si>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</si>
  <si>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</si>
  <si>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136,18MT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</si>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</sst>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54" customWidth="1"/>
    <col min="4" max="4" width="21.27" customWidth="1"/>
    <col min="5" max="5" width="30.02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1403.340000</v>
      </c>
      <c r="K8" s="16"/>
      <c r="L8" s="16"/>
      <c r="M8" s="16">
        <f ca="1">ROUND(INDIRECT(ADDRESS(ROW()+(0), COLUMN()+(-5), 1))*INDIRECT(ADDRESS(ROW()+(0), COLUMN()+(-3), 1)), 2)</f>
        <v>1473.510000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20">
        <v>11.290000</v>
      </c>
      <c r="K9" s="20"/>
      <c r="L9" s="20"/>
      <c r="M9" s="20">
        <f ca="1">ROUND(INDIRECT(ADDRESS(ROW()+(0), COLUMN()+(-5), 1))*INDIRECT(ADDRESS(ROW()+(0), COLUMN()+(-3), 1)), 2)</f>
        <v>56.450000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19"/>
      <c r="J10" s="20">
        <v>400.160000</v>
      </c>
      <c r="K10" s="20"/>
      <c r="L10" s="20"/>
      <c r="M10" s="20">
        <f ca="1">ROUND(INDIRECT(ADDRESS(ROW()+(0), COLUMN()+(-5), 1))*INDIRECT(ADDRESS(ROW()+(0), COLUMN()+(-3), 1)), 2)</f>
        <v>440.180000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0.164000</v>
      </c>
      <c r="I11" s="19"/>
      <c r="J11" s="20">
        <v>88.450000</v>
      </c>
      <c r="K11" s="20"/>
      <c r="L11" s="20"/>
      <c r="M11" s="20">
        <f ca="1">ROUND(INDIRECT(ADDRESS(ROW()+(0), COLUMN()+(-5), 1))*INDIRECT(ADDRESS(ROW()+(0), COLUMN()+(-3), 1)), 2)</f>
        <v>14.510000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0.164000</v>
      </c>
      <c r="I12" s="23"/>
      <c r="J12" s="24">
        <v>58.180000</v>
      </c>
      <c r="K12" s="24"/>
      <c r="L12" s="24"/>
      <c r="M12" s="24">
        <f ca="1">ROUND(INDIRECT(ADDRESS(ROW()+(0), COLUMN()+(-5), 1))*INDIRECT(ADDRESS(ROW()+(0), COLUMN()+(-3), 1)), 2)</f>
        <v>9.540000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1994.190000</v>
      </c>
      <c r="K13" s="16"/>
      <c r="L13" s="16"/>
      <c r="M13" s="16">
        <f ca="1">ROUND(INDIRECT(ADDRESS(ROW()+(0), COLUMN()+(-5), 1))*INDIRECT(ADDRESS(ROW()+(0), COLUMN()+(-3), 1))/100, 2)</f>
        <v>39.880000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2034.070000</v>
      </c>
      <c r="K14" s="24"/>
      <c r="L14" s="24"/>
      <c r="M14" s="24">
        <f ca="1">ROUND(INDIRECT(ADDRESS(ROW()+(0), COLUMN()+(-5), 1))*INDIRECT(ADDRESS(ROW()+(0), COLUMN()+(-3), 1))/100, 2)</f>
        <v>61.020000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2095.090000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192013.000000</v>
      </c>
      <c r="H19" s="29"/>
      <c r="I19" s="29"/>
      <c r="J19" s="29"/>
      <c r="K19" s="29">
        <v>192013.000000</v>
      </c>
      <c r="L19" s="29"/>
      <c r="M19" s="29"/>
      <c r="N19" s="29"/>
    </row>
    <row r="20" spans="1:14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142010.000000</v>
      </c>
      <c r="H21" s="29"/>
      <c r="I21" s="29"/>
      <c r="J21" s="29"/>
      <c r="K21" s="29">
        <v>1102010.000000</v>
      </c>
      <c r="L21" s="29"/>
      <c r="M21" s="29"/>
      <c r="N21" s="29"/>
    </row>
    <row r="22" spans="1:14" ht="21.6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