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<sst xmlns="http://schemas.openxmlformats.org/spreadsheetml/2006/main" count="49" uniqueCount="49">
  <si>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</si>
  <si>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ZVG010</t>
  </si>
  <si>
    <t xml:space="preserve">m²</t>
  </si>
  <si>
    <t xml:space="preserve">Reabilitação energética de fachada, com isolamento térmico e revestimento exterior de fachada ventilada com peças de grande formato de grés porcelânico. Sistema "BUTECH".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</si>
  <si>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com peças de grande formato de grés porcelânico, série Block, STON-KER "BUTECH", "PORCELANOSA GRUPO", cor Abete Bianco, de 109x660x10 mm; colocação com junta contínua através do sistema de ancoragem à vista de grampo FV com DIT nº 453, sobre subestrutura suporte de liga de alumínio EN AW-6005A. Inclusive fita adesiva para a vedação de juntas entre painéis isolantes e tira-fundos e ancoragens mecânicas de expansão de aço inoxidável A2,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</si>
  <si>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</si>
  <si>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</si>
  <si>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</si>
  <si>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</si>
  <si>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</si>
  <si>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</si>
  <si>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</si>
  <si>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</si>
  <si>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</si>
  <si>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</si>
  <si>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</si>
  <si>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</si>
  <si>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</si>
  <si>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</si>
  <si>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</si>
  <si>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mt12pcb010aaej1b</t>
  </si>
  <si>
    <t xml:space="preserve">m²</t>
  </si>
  <si>
    <t xml:space="preserve">Revestimento exterior para fachada ventilada, com peças de grande formato de grés porcelânico, série Block, STON-KER "BUTECH", "PORCELANOSA GRUPO", cor Abete Bianco, de 109x660x10 mm; colocação com junta contínua através do sistema de ancoragem à vista de grampo FV com DIT nº 453, sobre subestrutura suporte formada por: perfis verticais em T e em L, de alumínio extrudido de liga 6005A com tratamento térmico T6, esquadros de carga e esquadros de apoio, de alumínio extrudido de liga 6005A com tratamento térmico T6, e grampos com unha vista, de aço inoxidável AISI 304; com parafusos autoperfurantes de aço inoxidável A2 para a fixação dos grampos aos perfis verticais e dos perfis verticais aos esquadros, cola de poliuretano para a fixação do revestimento à subestrutura suporte, tira-fundos de aço inoxidável A2 e buchas de nylon para a fixação dos perfis ao pano principal e ancoragens mecânicas de expansão, de aço inoxidável A2 para a fixação dos perfis à laje; com o preço incrementado em 5% relativamente a peças especiais para a resolução de pontos singulares.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</si>
  <si>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</si>
  <si>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</si>
  <si>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</si>
  <si>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</si>
  <si>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</si>
  <si>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</si>
  <si>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</si>
  <si>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</si>
  <si>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</si>
  <si>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</si>
  <si>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</si>
  <si>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</si>
  <si>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</si>
  <si>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</si>
  <si>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8.141,69MT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</si>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</sst>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3.57" customWidth="1"/>
    <col min="5" max="5" width="69.7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925.68</v>
      </c>
      <c r="J9" s="13">
        <f ca="1">ROUND(INDIRECT(ADDRESS(ROW()+(0), COLUMN()+(-3), 1))*INDIRECT(ADDRESS(ROW()+(0), COLUMN()+(-1), 1)), 2)</f>
        <v>971.96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</v>
      </c>
      <c r="H10" s="16"/>
      <c r="I10" s="17">
        <v>18.72</v>
      </c>
      <c r="J10" s="17">
        <f ca="1">ROUND(INDIRECT(ADDRESS(ROW()+(0), COLUMN()+(-3), 1))*INDIRECT(ADDRESS(ROW()+(0), COLUMN()+(-1), 1)), 2)</f>
        <v>74.88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0.44</v>
      </c>
      <c r="H11" s="16"/>
      <c r="I11" s="17">
        <v>28.07</v>
      </c>
      <c r="J11" s="17">
        <f ca="1">ROUND(INDIRECT(ADDRESS(ROW()+(0), COLUMN()+(-3), 1))*INDIRECT(ADDRESS(ROW()+(0), COLUMN()+(-1), 1)), 2)</f>
        <v>12.35</v>
      </c>
      <c r="K11" s="17"/>
    </row>
    <row r="12" spans="1:11" ht="139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33345.4</v>
      </c>
      <c r="J12" s="17">
        <f ca="1">ROUND(INDIRECT(ADDRESS(ROW()+(0), COLUMN()+(-3), 1))*INDIRECT(ADDRESS(ROW()+(0), COLUMN()+(-1), 1)), 2)</f>
        <v>33345.4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0.154</v>
      </c>
      <c r="H13" s="16"/>
      <c r="I13" s="17">
        <v>132.73</v>
      </c>
      <c r="J13" s="17">
        <f ca="1">ROUND(INDIRECT(ADDRESS(ROW()+(0), COLUMN()+(-3), 1))*INDIRECT(ADDRESS(ROW()+(0), COLUMN()+(-1), 1)), 2)</f>
        <v>20.44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0.154</v>
      </c>
      <c r="H14" s="16"/>
      <c r="I14" s="17">
        <v>96.57</v>
      </c>
      <c r="J14" s="17">
        <f ca="1">ROUND(INDIRECT(ADDRESS(ROW()+(0), COLUMN()+(-3), 1))*INDIRECT(ADDRESS(ROW()+(0), COLUMN()+(-1), 1)), 2)</f>
        <v>14.87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1.154</v>
      </c>
      <c r="H15" s="16"/>
      <c r="I15" s="17">
        <v>132.73</v>
      </c>
      <c r="J15" s="17">
        <f ca="1">ROUND(INDIRECT(ADDRESS(ROW()+(0), COLUMN()+(-3), 1))*INDIRECT(ADDRESS(ROW()+(0), COLUMN()+(-1), 1)), 2)</f>
        <v>153.17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1.154</v>
      </c>
      <c r="H16" s="20"/>
      <c r="I16" s="21">
        <v>96.57</v>
      </c>
      <c r="J16" s="21">
        <f ca="1">ROUND(INDIRECT(ADDRESS(ROW()+(0), COLUMN()+(-3), 1))*INDIRECT(ADDRESS(ROW()+(0), COLUMN()+(-1), 1)), 2)</f>
        <v>111.44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34704.6</v>
      </c>
      <c r="J17" s="24">
        <f ca="1">ROUND(INDIRECT(ADDRESS(ROW()+(0), COLUMN()+(-3), 1))*INDIRECT(ADDRESS(ROW()+(0), COLUMN()+(-1), 1))/100, 2)</f>
        <v>694.09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35398.6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